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ktuelle Projekte\umzugsunternehmenberlin.eu\"/>
    </mc:Choice>
  </mc:AlternateContent>
  <xr:revisionPtr revIDLastSave="0" documentId="13_ncr:1_{7F7108EA-0695-4E02-A743-C8E7F1782CE2}" xr6:coauthVersionLast="40" xr6:coauthVersionMax="40" xr10:uidLastSave="{00000000-0000-0000-0000-000000000000}"/>
  <bookViews>
    <workbookView xWindow="0" yWindow="0" windowWidth="24669" windowHeight="7663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0" i="1" l="1"/>
  <c r="I99" i="1"/>
  <c r="I80" i="1"/>
  <c r="I93" i="1"/>
  <c r="I79" i="1"/>
  <c r="D94" i="1"/>
  <c r="I89" i="1"/>
  <c r="D99" i="1"/>
  <c r="I86" i="1"/>
  <c r="D97" i="1"/>
  <c r="I96" i="1"/>
  <c r="D96" i="1"/>
  <c r="I94" i="1"/>
  <c r="D95" i="1"/>
  <c r="I75" i="1"/>
  <c r="D98" i="1"/>
  <c r="I90" i="1"/>
  <c r="I92" i="1"/>
  <c r="D92" i="1"/>
  <c r="I97" i="1"/>
  <c r="D91" i="1"/>
  <c r="D73" i="1"/>
  <c r="I91" i="1"/>
  <c r="D84" i="1"/>
  <c r="I87" i="1"/>
  <c r="D76" i="1"/>
  <c r="I88" i="1"/>
  <c r="D83" i="1"/>
  <c r="I84" i="1"/>
  <c r="D89" i="1"/>
  <c r="I81" i="1"/>
  <c r="D75" i="1"/>
  <c r="I82" i="1"/>
  <c r="D88" i="1"/>
  <c r="I83" i="1"/>
  <c r="D87" i="1"/>
  <c r="I74" i="1"/>
  <c r="D86" i="1"/>
  <c r="I95" i="1"/>
  <c r="D85" i="1"/>
  <c r="I76" i="1"/>
  <c r="D81" i="1"/>
  <c r="I77" i="1"/>
  <c r="D82" i="1"/>
  <c r="I85" i="1"/>
  <c r="D72" i="1"/>
  <c r="I78" i="1"/>
  <c r="D74" i="1"/>
  <c r="D90" i="1"/>
  <c r="I72" i="1"/>
  <c r="D80" i="1"/>
  <c r="I71" i="1"/>
  <c r="D79" i="1"/>
  <c r="I61" i="1"/>
  <c r="D78" i="1"/>
  <c r="I64" i="1"/>
  <c r="D77" i="1"/>
  <c r="I55" i="1"/>
  <c r="I52" i="1"/>
  <c r="D70" i="1"/>
  <c r="I60" i="1"/>
  <c r="D69" i="1"/>
  <c r="I59" i="1"/>
  <c r="D55" i="1"/>
  <c r="I70" i="1"/>
  <c r="D52" i="1"/>
  <c r="I57" i="1"/>
  <c r="D48" i="1"/>
  <c r="I58" i="1"/>
  <c r="D47" i="1"/>
  <c r="I53" i="1"/>
  <c r="D51" i="1"/>
  <c r="I56" i="1"/>
  <c r="D64" i="1"/>
  <c r="I63" i="1"/>
  <c r="D63" i="1"/>
  <c r="I68" i="1"/>
  <c r="D57" i="1"/>
  <c r="I67" i="1"/>
  <c r="D68" i="1"/>
  <c r="I66" i="1"/>
  <c r="D67" i="1"/>
  <c r="I65" i="1"/>
  <c r="D66" i="1"/>
  <c r="I62" i="1"/>
  <c r="D65" i="1"/>
  <c r="I69" i="1"/>
  <c r="D62" i="1"/>
  <c r="I54" i="1"/>
  <c r="D61" i="1"/>
  <c r="D56" i="1"/>
  <c r="I50" i="1"/>
  <c r="D58" i="1"/>
  <c r="I49" i="1"/>
  <c r="D50" i="1"/>
  <c r="I31" i="1"/>
  <c r="D53" i="1"/>
  <c r="I30" i="1"/>
  <c r="D54" i="1"/>
  <c r="I48" i="1"/>
  <c r="D49" i="1"/>
  <c r="I39" i="1"/>
  <c r="D60" i="1"/>
  <c r="I33" i="1"/>
  <c r="D59" i="1"/>
  <c r="I32" i="1"/>
  <c r="I43" i="1"/>
  <c r="D45" i="1"/>
  <c r="I42" i="1"/>
  <c r="D44" i="1"/>
  <c r="I35" i="1"/>
  <c r="D41" i="1"/>
  <c r="I37" i="1"/>
  <c r="D27" i="1"/>
  <c r="I38" i="1"/>
  <c r="D28" i="1"/>
  <c r="I36" i="1"/>
  <c r="D10" i="1"/>
  <c r="I47" i="1"/>
  <c r="D9" i="1"/>
  <c r="I46" i="1"/>
  <c r="D36" i="1"/>
  <c r="I45" i="1"/>
  <c r="D20" i="1"/>
  <c r="I44" i="1"/>
  <c r="D15" i="1"/>
  <c r="I34" i="1"/>
  <c r="D11" i="1"/>
  <c r="I41" i="1"/>
  <c r="D32" i="1"/>
  <c r="I40" i="1"/>
  <c r="D22" i="1"/>
  <c r="D18" i="1"/>
  <c r="I28" i="1"/>
  <c r="D17" i="1"/>
  <c r="I27" i="1"/>
  <c r="D19" i="1"/>
  <c r="D16" i="1"/>
  <c r="D33" i="1"/>
  <c r="D21" i="1"/>
  <c r="I17" i="1"/>
  <c r="D42" i="1"/>
  <c r="I25" i="1"/>
  <c r="D31" i="1"/>
  <c r="I10" i="1"/>
  <c r="D24" i="1"/>
  <c r="I9" i="1"/>
  <c r="D23" i="1"/>
  <c r="I24" i="1"/>
  <c r="D14" i="1"/>
  <c r="I14" i="1"/>
  <c r="D13" i="1"/>
  <c r="I11" i="1"/>
  <c r="D12" i="1"/>
  <c r="I22" i="1"/>
  <c r="D8" i="1"/>
  <c r="I23" i="1"/>
  <c r="D7" i="1"/>
  <c r="I26" i="1"/>
  <c r="D43" i="1"/>
  <c r="I16" i="1"/>
  <c r="D40" i="1"/>
  <c r="I18" i="1"/>
  <c r="D39" i="1"/>
  <c r="I7" i="1"/>
  <c r="D38" i="1"/>
  <c r="I19" i="1"/>
  <c r="D37" i="1"/>
  <c r="I8" i="1"/>
  <c r="D35" i="1"/>
  <c r="I15" i="1"/>
  <c r="D34" i="1"/>
  <c r="I13" i="1"/>
  <c r="D26" i="1"/>
  <c r="I12" i="1"/>
  <c r="D25" i="1"/>
  <c r="I21" i="1"/>
  <c r="D29" i="1"/>
  <c r="I20" i="1"/>
  <c r="D30" i="1"/>
  <c r="H105" i="1" l="1"/>
</calcChain>
</file>

<file path=xl/sharedStrings.xml><?xml version="1.0" encoding="utf-8"?>
<sst xmlns="http://schemas.openxmlformats.org/spreadsheetml/2006/main" count="206" uniqueCount="135">
  <si>
    <t>UMZUGSGUTLISTE</t>
  </si>
  <si>
    <t>Stück</t>
  </si>
  <si>
    <t>Gegenstand</t>
  </si>
  <si>
    <t>RE</t>
  </si>
  <si>
    <t>Ges. RE</t>
  </si>
  <si>
    <t xml:space="preserve"> </t>
  </si>
  <si>
    <t>Wohnzimmer</t>
  </si>
  <si>
    <t>Schlafzimmer</t>
  </si>
  <si>
    <t>Schrank bis 2 Türen, nicht zerlegbar</t>
  </si>
  <si>
    <t>Sessel mit Armlehnen</t>
  </si>
  <si>
    <t>Doppelbett komplett</t>
  </si>
  <si>
    <t>Sessel ohne Armlehnen</t>
  </si>
  <si>
    <t>Einzelbett komplett</t>
  </si>
  <si>
    <t>Stuhl</t>
  </si>
  <si>
    <t>französisches Bett komplett</t>
  </si>
  <si>
    <t>Stuhl mit Armlehnen</t>
  </si>
  <si>
    <t>Bettzeug je Betteinheit</t>
  </si>
  <si>
    <t>Tisch bis 0,6 m</t>
  </si>
  <si>
    <t>Nachttisch</t>
  </si>
  <si>
    <t>Tisch bis 1,0 m</t>
  </si>
  <si>
    <t>Bettumbau</t>
  </si>
  <si>
    <t>Tisch bis 1,2 m</t>
  </si>
  <si>
    <t>Kommode</t>
  </si>
  <si>
    <t>Tisch über 1,2 m</t>
  </si>
  <si>
    <t>Frisierkommode (mit Spiegel)</t>
  </si>
  <si>
    <t>Wäschetruhe</t>
  </si>
  <si>
    <t>Stuhl, Hocker</t>
  </si>
  <si>
    <t>Spiegel über 0,8 m</t>
  </si>
  <si>
    <t>Deckenlampe</t>
  </si>
  <si>
    <t>Buffet mit Aufsatz</t>
  </si>
  <si>
    <t>Fernseher</t>
  </si>
  <si>
    <t>Buffet ohne Aufsatz</t>
  </si>
  <si>
    <t>Teppich</t>
  </si>
  <si>
    <t>Schreibtisch bis 1,6 m</t>
  </si>
  <si>
    <t>Bilder bis 0,8 m</t>
  </si>
  <si>
    <t>Schreibtisch über 1,6 m</t>
  </si>
  <si>
    <t>Bilder über 0,8 m</t>
  </si>
  <si>
    <t>Standuhr</t>
  </si>
  <si>
    <t>TV-Schrank</t>
  </si>
  <si>
    <t>Video / DVD-Player</t>
  </si>
  <si>
    <t>Kleiderbehältnis</t>
  </si>
  <si>
    <t>Musikschrank / Turm</t>
  </si>
  <si>
    <t>Stereoanlage</t>
  </si>
  <si>
    <t>Klavier</t>
  </si>
  <si>
    <t>Umzugskarton bis 80 l (gepackt)</t>
  </si>
  <si>
    <t>Flügel</t>
  </si>
  <si>
    <t>Umzugskarton über 80 l (gepackt)</t>
  </si>
  <si>
    <t>Heimorgel</t>
  </si>
  <si>
    <t>Esszimmer</t>
  </si>
  <si>
    <t>Nähmaschine (Schrank)</t>
  </si>
  <si>
    <t>Stehlampe</t>
  </si>
  <si>
    <t>Brücke</t>
  </si>
  <si>
    <t>Eckbank je Sitz</t>
  </si>
  <si>
    <t>Lüster</t>
  </si>
  <si>
    <t>Sekretär</t>
  </si>
  <si>
    <t>Sideboard klein</t>
  </si>
  <si>
    <t>Sideboard groß</t>
  </si>
  <si>
    <t>Hausbar</t>
  </si>
  <si>
    <t>Teewagen (nicht zerlegbar)</t>
  </si>
  <si>
    <t>Kinderzimmer</t>
  </si>
  <si>
    <t>Schrank bis 2 Türen nicht zerlegbar</t>
  </si>
  <si>
    <t>Schrank zerlegbar je angef. m</t>
  </si>
  <si>
    <t>Bett komplett</t>
  </si>
  <si>
    <t>Vitrine (Glasschrank)</t>
  </si>
  <si>
    <t>Kinderbett komplett</t>
  </si>
  <si>
    <t>Etagenbett komplett</t>
  </si>
  <si>
    <t>Küche</t>
  </si>
  <si>
    <t>Schreibpult</t>
  </si>
  <si>
    <t>Buffet mit Aufsätzen</t>
  </si>
  <si>
    <t>Spielzeugkiste</t>
  </si>
  <si>
    <t>Unterteil je Tür</t>
  </si>
  <si>
    <t>Oberteil je Tür</t>
  </si>
  <si>
    <t>Laufgitter</t>
  </si>
  <si>
    <t>Besenschrank</t>
  </si>
  <si>
    <t>Herd</t>
  </si>
  <si>
    <t>Geschirrspülmaschine</t>
  </si>
  <si>
    <t>Waschmaschine / Trockner</t>
  </si>
  <si>
    <t>Kühlschrank / Truhe bis 120 l</t>
  </si>
  <si>
    <t>Kühlschrank / Truhe über 120 l</t>
  </si>
  <si>
    <t>Weitere Zimmer</t>
  </si>
  <si>
    <t>Mikrowelle</t>
  </si>
  <si>
    <t>Schreibtischcontainer</t>
  </si>
  <si>
    <t>Schreibtischstuhl</t>
  </si>
  <si>
    <t>Winkelkombination</t>
  </si>
  <si>
    <t>Sonstiges</t>
  </si>
  <si>
    <t>Fahrrad / Moped</t>
  </si>
  <si>
    <t>Motorrad</t>
  </si>
  <si>
    <t>Dreirad / Kinderrad</t>
  </si>
  <si>
    <t>Bügelbrett</t>
  </si>
  <si>
    <t>Staubsauger</t>
  </si>
  <si>
    <t>Autoreifen</t>
  </si>
  <si>
    <t>Koffer</t>
  </si>
  <si>
    <t>Klapptisch / Klappstuhl</t>
  </si>
  <si>
    <t>Computer: PC / EDV - Anlage</t>
  </si>
  <si>
    <t>Kinderwagen</t>
  </si>
  <si>
    <t>Tischkopierer</t>
  </si>
  <si>
    <t>Rasenmäher Motor</t>
  </si>
  <si>
    <t>Rasenmäher Hand</t>
  </si>
  <si>
    <t>Schubkarre</t>
  </si>
  <si>
    <t>Werkzeugschrank</t>
  </si>
  <si>
    <t>Werkzeugkoffer</t>
  </si>
  <si>
    <t>Ski</t>
  </si>
  <si>
    <t>Bad</t>
  </si>
  <si>
    <t>Schlitten</t>
  </si>
  <si>
    <t>Truhe, Kommode</t>
  </si>
  <si>
    <t>Blumenkübel / Kasten</t>
  </si>
  <si>
    <t>Kleiderablage</t>
  </si>
  <si>
    <t>Sonnenschirm</t>
  </si>
  <si>
    <t>Tischtennisplatte</t>
  </si>
  <si>
    <t>Toilettenschrank</t>
  </si>
  <si>
    <t>Mülltonne</t>
  </si>
  <si>
    <t>Wäschekorb</t>
  </si>
  <si>
    <t>Gartengeräte</t>
  </si>
  <si>
    <t>Sonnenbank</t>
  </si>
  <si>
    <t>Anmerkungen:</t>
  </si>
  <si>
    <t>Gartengrill</t>
  </si>
  <si>
    <t>Gesamtsumme in m³:</t>
  </si>
  <si>
    <t>Sofa, Couch, Liege, je Sitz</t>
  </si>
  <si>
    <t>Sitzlandschaft (Element), je Sitz</t>
  </si>
  <si>
    <t>Schrank zerlegbar je angefang. m</t>
  </si>
  <si>
    <t>Wohnz.-Schrank zerlegb. je angef. m</t>
  </si>
  <si>
    <t>Anbauwand b. 38cm Tiefe je angef. m</t>
  </si>
  <si>
    <t>Anbauwand ü. 38cm Tiefe je angef. m</t>
  </si>
  <si>
    <t>Bücherregal zerlegbar je angef. m</t>
  </si>
  <si>
    <t>Anbauwand b. 38cm Tiefe je ang. m</t>
  </si>
  <si>
    <t>Anbauwand ü. 38cm Tiefe je ang. m</t>
  </si>
  <si>
    <t>Arbeitsplatte nicht unterb. je angef. m</t>
  </si>
  <si>
    <t>Aktenschrank je angefangener m</t>
  </si>
  <si>
    <t>Leiter je angefangener m</t>
  </si>
  <si>
    <t>Regal zerlegbar je angefangender m</t>
  </si>
  <si>
    <r>
      <rPr>
        <b/>
        <sz val="10"/>
        <rFont val="Arial"/>
        <family val="2"/>
      </rPr>
      <t xml:space="preserve">
Name, Vorname_____________________________________
Beladeadresse:______________________________________
____________________________________________________
____________________________________________________
Etage: _________ Mit Fahrstuhl:  Ja </t>
    </r>
    <r>
      <rPr>
        <b/>
        <sz val="22"/>
        <rFont val="Arial"/>
        <family val="2"/>
      </rPr>
      <t xml:space="preserve"> □</t>
    </r>
    <r>
      <rPr>
        <b/>
        <sz val="10"/>
        <rFont val="Arial"/>
        <family val="2"/>
      </rPr>
      <t xml:space="preserve">    Nein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
Halteverbot Schilder Einrichten:  Ja  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    Nein</t>
    </r>
    <r>
      <rPr>
        <b/>
        <sz val="22"/>
        <rFont val="Arial"/>
        <family val="2"/>
      </rPr>
      <t xml:space="preserve">□
</t>
    </r>
    <r>
      <rPr>
        <b/>
        <sz val="10"/>
        <rFont val="Arial"/>
        <family val="2"/>
      </rPr>
      <t>Tragewege vorhanden:  Ja</t>
    </r>
    <r>
      <rPr>
        <b/>
        <sz val="22"/>
        <rFont val="Arial"/>
        <family val="2"/>
      </rPr>
      <t xml:space="preserve"> □ </t>
    </r>
    <r>
      <rPr>
        <b/>
        <sz val="10"/>
        <rFont val="Arial"/>
        <family val="2"/>
      </rPr>
      <t xml:space="preserve"> Nein 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
</t>
    </r>
    <r>
      <rPr>
        <b/>
        <sz val="16"/>
        <rFont val="Arial"/>
        <family val="2"/>
      </rPr>
      <t xml:space="preserve">
</t>
    </r>
  </si>
  <si>
    <r>
      <t xml:space="preserve">
Entladeadresse:______________________________________
____________________________________________________
____________________________________________________
Etage: _________ Mit Fahrstuhl:  Ja  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    Nein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
Halteverbot Schilder Einrichten:  Ja  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    Nein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
Tragewege vorhanden:  Ja</t>
    </r>
    <r>
      <rPr>
        <b/>
        <sz val="22"/>
        <rFont val="Arial"/>
        <family val="2"/>
      </rPr>
      <t xml:space="preserve"> □</t>
    </r>
    <r>
      <rPr>
        <b/>
        <sz val="10"/>
        <rFont val="Arial"/>
        <family val="2"/>
      </rPr>
      <t xml:space="preserve">  Nein </t>
    </r>
    <r>
      <rPr>
        <b/>
        <sz val="22"/>
        <rFont val="Arial"/>
        <family val="2"/>
      </rPr>
      <t>□</t>
    </r>
    <r>
      <rPr>
        <b/>
        <sz val="10"/>
        <rFont val="Arial"/>
        <family val="2"/>
      </rPr>
      <t xml:space="preserve">
</t>
    </r>
  </si>
  <si>
    <r>
      <rPr>
        <b/>
        <sz val="18"/>
        <color theme="0"/>
        <rFont val="Arial"/>
        <family val="2"/>
      </rPr>
      <t>Umzugsunternehmen Berlin</t>
    </r>
    <r>
      <rPr>
        <sz val="11"/>
        <color theme="0"/>
        <rFont val="Arial"/>
        <family val="2"/>
      </rPr>
      <t xml:space="preserve">
Telefon: 030 - 22 01 81 95   E-Mail: info@umzugsunternehmenberlin.eu</t>
    </r>
  </si>
  <si>
    <t xml:space="preserve">
</t>
  </si>
  <si>
    <t>Sie haben es geschafft! Bitte senden Sie die Umzugsgutliste an info@umzugsunternehmenberlin.eu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</si>
</sst>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color theme="0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b/>
      <sz val="18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8383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9" fontId="4" fillId="0" borderId="9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" fontId="3" fillId="0" borderId="0" xfId="0" applyNumberFormat="1" applyFont="1" applyFill="1" applyBorder="1" applyAlignment="1" applyProtection="1">
      <alignment horizontal="center" vertical="center"/>
      <protection locked="0"/>
    </xf>
    <xf numFmtId="1" fontId="3" fillId="0" borderId="0" xfId="0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1" fontId="9" fillId="0" borderId="7" xfId="0" applyNumberFormat="1" applyFont="1" applyFill="1" applyBorder="1" applyAlignment="1" applyProtection="1">
      <alignment horizontal="center" vertical="center"/>
      <protection locked="0"/>
    </xf>
    <xf numFmtId="1" fontId="9" fillId="0" borderId="8" xfId="0" applyNumberFormat="1" applyFont="1" applyFill="1" applyBorder="1" applyAlignment="1" applyProtection="1">
      <alignment vertical="center"/>
      <protection locked="0"/>
    </xf>
    <xf numFmtId="1" fontId="9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1" fontId="9" fillId="0" borderId="0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horizontal="center" vertical="center"/>
      <protection locked="0"/>
    </xf>
    <xf numFmtId="49" fontId="10" fillId="0" borderId="4" xfId="0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 applyProtection="1">
      <alignment horizontal="center" vertical="center"/>
      <protection locked="0"/>
    </xf>
    <xf numFmtId="49" fontId="10" fillId="0" borderId="18" xfId="0" applyNumberFormat="1" applyFont="1" applyFill="1" applyBorder="1" applyAlignment="1">
      <alignment vertical="center"/>
    </xf>
    <xf numFmtId="0" fontId="10" fillId="0" borderId="18" xfId="0" applyNumberFormat="1" applyFont="1" applyFill="1" applyBorder="1" applyAlignment="1">
      <alignment horizontal="center" vertical="center" wrapText="1"/>
    </xf>
    <xf numFmtId="0" fontId="10" fillId="0" borderId="18" xfId="0" applyNumberFormat="1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 applyProtection="1">
      <alignment vertical="center"/>
      <protection locked="0"/>
    </xf>
    <xf numFmtId="1" fontId="12" fillId="3" borderId="19" xfId="0" applyNumberFormat="1" applyFont="1" applyFill="1" applyBorder="1" applyAlignment="1" applyProtection="1">
      <alignment horizontal="center" vertical="center"/>
      <protection locked="0"/>
    </xf>
    <xf numFmtId="49" fontId="12" fillId="0" borderId="19" xfId="0" applyNumberFormat="1" applyFont="1" applyFill="1" applyBorder="1" applyAlignment="1">
      <alignment vertical="center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1" fontId="12" fillId="3" borderId="20" xfId="0" applyNumberFormat="1" applyFont="1" applyFill="1" applyBorder="1" applyAlignment="1" applyProtection="1">
      <alignment horizontal="center" vertical="center"/>
      <protection locked="0"/>
    </xf>
    <xf numFmtId="49" fontId="12" fillId="0" borderId="20" xfId="0" applyNumberFormat="1" applyFont="1" applyFill="1" applyBorder="1" applyAlignment="1">
      <alignment vertical="center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 applyProtection="1">
      <alignment horizontal="center" vertical="center"/>
      <protection locked="0"/>
    </xf>
    <xf numFmtId="49" fontId="12" fillId="0" borderId="4" xfId="0" applyNumberFormat="1" applyFont="1" applyFill="1" applyBorder="1" applyAlignment="1">
      <alignment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top" wrapText="1"/>
    </xf>
    <xf numFmtId="0" fontId="8" fillId="0" borderId="22" xfId="0" applyFont="1" applyFill="1" applyBorder="1" applyAlignment="1">
      <alignment horizontal="left" vertical="top"/>
    </xf>
    <xf numFmtId="0" fontId="8" fillId="0" borderId="23" xfId="0" applyFont="1" applyFill="1" applyBorder="1" applyAlignment="1">
      <alignment horizontal="left" vertical="top"/>
    </xf>
    <xf numFmtId="0" fontId="14" fillId="0" borderId="21" xfId="0" applyFont="1" applyFill="1" applyBorder="1" applyAlignment="1">
      <alignment horizontal="left" vertical="top" wrapText="1"/>
    </xf>
    <xf numFmtId="0" fontId="14" fillId="0" borderId="22" xfId="0" applyFont="1" applyFill="1" applyBorder="1" applyAlignment="1">
      <alignment horizontal="left" vertical="top"/>
    </xf>
    <xf numFmtId="0" fontId="14" fillId="0" borderId="23" xfId="0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right" vertical="center"/>
    </xf>
    <xf numFmtId="1" fontId="3" fillId="0" borderId="9" xfId="0" applyNumberFormat="1" applyFont="1" applyFill="1" applyBorder="1" applyAlignment="1" applyProtection="1">
      <alignment horizontal="left" vertical="center"/>
      <protection locked="0"/>
    </xf>
    <xf numFmtId="1" fontId="3" fillId="0" borderId="0" xfId="0" applyNumberFormat="1" applyFont="1" applyFill="1" applyBorder="1" applyAlignment="1" applyProtection="1">
      <alignment horizontal="left" vertical="center"/>
      <protection locked="0"/>
    </xf>
    <xf numFmtId="49" fontId="17" fillId="4" borderId="0" xfId="0" applyNumberFormat="1" applyFont="1" applyFill="1" applyAlignment="1">
      <alignment horizontal="center" vertical="center" wrapText="1"/>
    </xf>
    <xf numFmtId="1" fontId="15" fillId="3" borderId="10" xfId="0" applyNumberFormat="1" applyFont="1" applyFill="1" applyBorder="1" applyAlignment="1" applyProtection="1">
      <alignment horizontal="left" vertical="center" wrapText="1"/>
      <protection locked="0"/>
    </xf>
    <xf numFmtId="1" fontId="15" fillId="3" borderId="11" xfId="0" applyNumberFormat="1" applyFont="1" applyFill="1" applyBorder="1" applyAlignment="1" applyProtection="1">
      <alignment horizontal="left" vertical="center"/>
      <protection locked="0"/>
    </xf>
    <xf numFmtId="1" fontId="15" fillId="3" borderId="12" xfId="0" applyNumberFormat="1" applyFont="1" applyFill="1" applyBorder="1" applyAlignment="1" applyProtection="1">
      <alignment horizontal="left" vertical="center"/>
      <protection locked="0"/>
    </xf>
    <xf numFmtId="1" fontId="15" fillId="3" borderId="13" xfId="0" applyNumberFormat="1" applyFont="1" applyFill="1" applyBorder="1" applyAlignment="1" applyProtection="1">
      <alignment horizontal="left" vertical="center"/>
      <protection locked="0"/>
    </xf>
    <xf numFmtId="1" fontId="15" fillId="3" borderId="0" xfId="0" applyNumberFormat="1" applyFont="1" applyFill="1" applyBorder="1" applyAlignment="1" applyProtection="1">
      <alignment horizontal="left" vertical="center"/>
      <protection locked="0"/>
    </xf>
    <xf numFmtId="1" fontId="15" fillId="3" borderId="14" xfId="0" applyNumberFormat="1" applyFont="1" applyFill="1" applyBorder="1" applyAlignment="1" applyProtection="1">
      <alignment horizontal="left" vertical="center"/>
      <protection locked="0"/>
    </xf>
    <xf numFmtId="1" fontId="15" fillId="3" borderId="15" xfId="0" applyNumberFormat="1" applyFont="1" applyFill="1" applyBorder="1" applyAlignment="1" applyProtection="1">
      <alignment horizontal="left" vertical="center"/>
      <protection locked="0"/>
    </xf>
    <xf numFmtId="1" fontId="15" fillId="3" borderId="16" xfId="0" applyNumberFormat="1" applyFont="1" applyFill="1" applyBorder="1" applyAlignment="1" applyProtection="1">
      <alignment horizontal="left" vertical="center"/>
      <protection locked="0"/>
    </xf>
    <xf numFmtId="1" fontId="15" fillId="3" borderId="17" xfId="0" applyNumberFormat="1" applyFont="1" applyFill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D7FBD"/>
      <color rgb="FF383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0"/>
  <sheetViews>
    <sheetView tabSelected="1" topLeftCell="A2" workbookViewId="0">
      <selection activeCell="M105" sqref="M105"/>
    </sheetView>
  </sheetViews>
  <sheetFormatPr baseColWidth="10" defaultColWidth="11.15234375" defaultRowHeight="14.15" x14ac:dyDescent="0.35"/>
  <cols>
    <col min="1" max="1" width="6.69140625" style="1" customWidth="1"/>
    <col min="2" max="2" width="30.69140625" style="1" customWidth="1"/>
    <col min="3" max="3" width="5.3046875" style="5" customWidth="1"/>
    <col min="4" max="4" width="8.3046875" style="5" customWidth="1"/>
    <col min="5" max="5" width="2.84375" style="1" customWidth="1"/>
    <col min="6" max="6" width="6.69140625" style="1" customWidth="1"/>
    <col min="7" max="7" width="30.69140625" style="1" customWidth="1"/>
    <col min="8" max="8" width="5.3046875" style="5" customWidth="1"/>
    <col min="9" max="9" width="10.69140625" style="5" customWidth="1"/>
    <col min="10" max="16384" width="11.15234375" style="1"/>
  </cols>
  <sheetData>
    <row r="1" spans="1:9" ht="70" customHeight="1" x14ac:dyDescent="0.35">
      <c r="A1" s="56" t="s">
        <v>132</v>
      </c>
      <c r="B1" s="56"/>
      <c r="C1" s="56"/>
      <c r="D1" s="56"/>
      <c r="E1" s="56"/>
      <c r="F1" s="56"/>
      <c r="G1" s="56"/>
      <c r="H1" s="56"/>
      <c r="I1" s="56"/>
    </row>
    <row r="2" spans="1:9" s="3" customFormat="1" ht="25.95" customHeight="1" x14ac:dyDescent="0.5">
      <c r="A2" s="57" t="s">
        <v>0</v>
      </c>
      <c r="B2" s="57"/>
      <c r="C2" s="57"/>
      <c r="D2" s="57"/>
      <c r="E2" s="57"/>
      <c r="F2" s="57"/>
      <c r="G2" s="57"/>
      <c r="H2" s="57"/>
      <c r="I2" s="57"/>
    </row>
    <row r="3" spans="1:9" s="3" customFormat="1" ht="168" customHeight="1" x14ac:dyDescent="0.35">
      <c r="A3" s="47" t="s">
        <v>130</v>
      </c>
      <c r="B3" s="48"/>
      <c r="C3" s="48"/>
      <c r="D3" s="48"/>
      <c r="E3" s="49"/>
      <c r="F3" s="50" t="s">
        <v>131</v>
      </c>
      <c r="G3" s="51"/>
      <c r="H3" s="51"/>
      <c r="I3" s="52"/>
    </row>
    <row r="4" spans="1:9" x14ac:dyDescent="0.35">
      <c r="A4" s="58"/>
      <c r="B4" s="59"/>
      <c r="C4" s="59"/>
      <c r="D4" s="59"/>
      <c r="E4" s="60"/>
      <c r="F4" s="59"/>
      <c r="G4" s="59"/>
      <c r="H4" s="59"/>
      <c r="I4" s="59"/>
    </row>
    <row r="5" spans="1:9" s="9" customFormat="1" ht="21" customHeight="1" x14ac:dyDescent="0.4">
      <c r="A5" s="45" t="s">
        <v>1</v>
      </c>
      <c r="B5" s="45" t="s">
        <v>2</v>
      </c>
      <c r="C5" s="45" t="s">
        <v>3</v>
      </c>
      <c r="D5" s="46" t="s">
        <v>4</v>
      </c>
      <c r="E5" s="8" t="s">
        <v>5</v>
      </c>
      <c r="F5" s="45" t="s">
        <v>1</v>
      </c>
      <c r="G5" s="45" t="s">
        <v>2</v>
      </c>
      <c r="H5" s="46" t="s">
        <v>3</v>
      </c>
      <c r="I5" s="46" t="s">
        <v>4</v>
      </c>
    </row>
    <row r="6" spans="1:9" s="9" customFormat="1" ht="17.25" customHeight="1" x14ac:dyDescent="0.4">
      <c r="A6" s="53" t="s">
        <v>6</v>
      </c>
      <c r="B6" s="61"/>
      <c r="C6" s="61"/>
      <c r="D6" s="62"/>
      <c r="E6" s="18"/>
      <c r="F6" s="53" t="s">
        <v>7</v>
      </c>
      <c r="G6" s="61"/>
      <c r="H6" s="61"/>
      <c r="I6" s="62"/>
    </row>
    <row r="7" spans="1:9" s="9" customFormat="1" x14ac:dyDescent="0.4">
      <c r="A7" s="24"/>
      <c r="B7" s="25" t="s">
        <v>121</v>
      </c>
      <c r="C7" s="27">
        <v>8</v>
      </c>
      <c r="D7" s="27">
        <f t="shared" ref="D7:D43" si="0">SUM(A7*C7)</f>
        <v>0</v>
      </c>
      <c r="E7" s="18"/>
      <c r="F7" s="24"/>
      <c r="G7" s="25" t="s">
        <v>20</v>
      </c>
      <c r="H7" s="26">
        <v>3</v>
      </c>
      <c r="I7" s="27">
        <f t="shared" ref="I7:I28" si="1">SUM(F7*H7)</f>
        <v>0</v>
      </c>
    </row>
    <row r="8" spans="1:9" s="9" customFormat="1" x14ac:dyDescent="0.4">
      <c r="A8" s="24"/>
      <c r="B8" s="25" t="s">
        <v>122</v>
      </c>
      <c r="C8" s="27">
        <v>10</v>
      </c>
      <c r="D8" s="27">
        <f t="shared" si="0"/>
        <v>0</v>
      </c>
      <c r="E8" s="18"/>
      <c r="F8" s="24">
        <v>15</v>
      </c>
      <c r="G8" s="25" t="s">
        <v>16</v>
      </c>
      <c r="H8" s="26">
        <v>3</v>
      </c>
      <c r="I8" s="27">
        <f t="shared" si="1"/>
        <v>45</v>
      </c>
    </row>
    <row r="9" spans="1:9" s="9" customFormat="1" x14ac:dyDescent="0.4">
      <c r="A9" s="24"/>
      <c r="B9" s="25" t="s">
        <v>34</v>
      </c>
      <c r="C9" s="27">
        <v>1</v>
      </c>
      <c r="D9" s="27">
        <f t="shared" si="0"/>
        <v>0</v>
      </c>
      <c r="E9" s="18"/>
      <c r="F9" s="24"/>
      <c r="G9" s="25" t="s">
        <v>34</v>
      </c>
      <c r="H9" s="26">
        <v>1</v>
      </c>
      <c r="I9" s="27">
        <f t="shared" si="1"/>
        <v>0</v>
      </c>
    </row>
    <row r="10" spans="1:9" s="9" customFormat="1" x14ac:dyDescent="0.4">
      <c r="A10" s="24"/>
      <c r="B10" s="25" t="s">
        <v>36</v>
      </c>
      <c r="C10" s="27">
        <v>2</v>
      </c>
      <c r="D10" s="27">
        <f t="shared" si="0"/>
        <v>0</v>
      </c>
      <c r="E10" s="18"/>
      <c r="F10" s="24"/>
      <c r="G10" s="25" t="s">
        <v>36</v>
      </c>
      <c r="H10" s="26">
        <v>2</v>
      </c>
      <c r="I10" s="27">
        <f t="shared" si="1"/>
        <v>0</v>
      </c>
    </row>
    <row r="11" spans="1:9" s="9" customFormat="1" x14ac:dyDescent="0.4">
      <c r="A11" s="24"/>
      <c r="B11" s="25" t="s">
        <v>51</v>
      </c>
      <c r="C11" s="27">
        <v>1</v>
      </c>
      <c r="D11" s="27">
        <f t="shared" si="0"/>
        <v>0</v>
      </c>
      <c r="E11" s="18"/>
      <c r="F11" s="24"/>
      <c r="G11" s="25" t="s">
        <v>28</v>
      </c>
      <c r="H11" s="26">
        <v>2</v>
      </c>
      <c r="I11" s="27">
        <f t="shared" si="1"/>
        <v>0</v>
      </c>
    </row>
    <row r="12" spans="1:9" s="9" customFormat="1" x14ac:dyDescent="0.4">
      <c r="A12" s="24"/>
      <c r="B12" s="25" t="s">
        <v>123</v>
      </c>
      <c r="C12" s="27">
        <v>4</v>
      </c>
      <c r="D12" s="27">
        <f t="shared" si="0"/>
        <v>0</v>
      </c>
      <c r="E12" s="18"/>
      <c r="F12" s="24"/>
      <c r="G12" s="25" t="s">
        <v>10</v>
      </c>
      <c r="H12" s="26">
        <v>20</v>
      </c>
      <c r="I12" s="27">
        <f t="shared" si="1"/>
        <v>0</v>
      </c>
    </row>
    <row r="13" spans="1:9" s="9" customFormat="1" x14ac:dyDescent="0.4">
      <c r="A13" s="24"/>
      <c r="B13" s="25" t="s">
        <v>29</v>
      </c>
      <c r="C13" s="27">
        <v>18</v>
      </c>
      <c r="D13" s="27">
        <f t="shared" si="0"/>
        <v>0</v>
      </c>
      <c r="E13" s="18"/>
      <c r="F13" s="24"/>
      <c r="G13" s="25" t="s">
        <v>12</v>
      </c>
      <c r="H13" s="26">
        <v>10</v>
      </c>
      <c r="I13" s="27">
        <f t="shared" si="1"/>
        <v>0</v>
      </c>
    </row>
    <row r="14" spans="1:9" s="9" customFormat="1" x14ac:dyDescent="0.4">
      <c r="A14" s="24"/>
      <c r="B14" s="25" t="s">
        <v>31</v>
      </c>
      <c r="C14" s="27">
        <v>15</v>
      </c>
      <c r="D14" s="27">
        <f t="shared" si="0"/>
        <v>0</v>
      </c>
      <c r="E14" s="18"/>
      <c r="F14" s="24"/>
      <c r="G14" s="25" t="s">
        <v>30</v>
      </c>
      <c r="H14" s="26">
        <v>3</v>
      </c>
      <c r="I14" s="27">
        <f t="shared" si="1"/>
        <v>0</v>
      </c>
    </row>
    <row r="15" spans="1:9" s="9" customFormat="1" x14ac:dyDescent="0.4">
      <c r="A15" s="24"/>
      <c r="B15" s="25" t="s">
        <v>28</v>
      </c>
      <c r="C15" s="27">
        <v>2</v>
      </c>
      <c r="D15" s="27">
        <f t="shared" si="0"/>
        <v>0</v>
      </c>
      <c r="E15" s="18"/>
      <c r="F15" s="24"/>
      <c r="G15" s="25" t="s">
        <v>14</v>
      </c>
      <c r="H15" s="26">
        <v>15</v>
      </c>
      <c r="I15" s="27">
        <f t="shared" si="1"/>
        <v>0</v>
      </c>
    </row>
    <row r="16" spans="1:9" s="9" customFormat="1" x14ac:dyDescent="0.4">
      <c r="A16" s="24"/>
      <c r="B16" s="25" t="s">
        <v>30</v>
      </c>
      <c r="C16" s="27">
        <v>3</v>
      </c>
      <c r="D16" s="27">
        <f t="shared" si="0"/>
        <v>0</v>
      </c>
      <c r="E16" s="18"/>
      <c r="F16" s="24"/>
      <c r="G16" s="25" t="s">
        <v>24</v>
      </c>
      <c r="H16" s="26">
        <v>6</v>
      </c>
      <c r="I16" s="27">
        <f t="shared" si="1"/>
        <v>0</v>
      </c>
    </row>
    <row r="17" spans="1:9" s="9" customFormat="1" x14ac:dyDescent="0.4">
      <c r="A17" s="24"/>
      <c r="B17" s="25" t="s">
        <v>45</v>
      </c>
      <c r="C17" s="27">
        <v>20</v>
      </c>
      <c r="D17" s="27">
        <f t="shared" si="0"/>
        <v>0</v>
      </c>
      <c r="E17" s="18"/>
      <c r="F17" s="24"/>
      <c r="G17" s="25" t="s">
        <v>40</v>
      </c>
      <c r="H17" s="26">
        <v>6</v>
      </c>
      <c r="I17" s="27">
        <f t="shared" si="1"/>
        <v>0</v>
      </c>
    </row>
    <row r="18" spans="1:9" s="9" customFormat="1" x14ac:dyDescent="0.4">
      <c r="A18" s="24"/>
      <c r="B18" s="25" t="s">
        <v>47</v>
      </c>
      <c r="C18" s="27">
        <v>10</v>
      </c>
      <c r="D18" s="27">
        <f t="shared" si="0"/>
        <v>0</v>
      </c>
      <c r="E18" s="18"/>
      <c r="F18" s="24"/>
      <c r="G18" s="25" t="s">
        <v>22</v>
      </c>
      <c r="H18" s="26">
        <v>7</v>
      </c>
      <c r="I18" s="27">
        <f t="shared" si="1"/>
        <v>0</v>
      </c>
    </row>
    <row r="19" spans="1:9" s="9" customFormat="1" x14ac:dyDescent="0.4">
      <c r="A19" s="24"/>
      <c r="B19" s="25" t="s">
        <v>43</v>
      </c>
      <c r="C19" s="27">
        <v>15</v>
      </c>
      <c r="D19" s="27">
        <f t="shared" si="0"/>
        <v>0</v>
      </c>
      <c r="E19" s="18"/>
      <c r="F19" s="24"/>
      <c r="G19" s="25" t="s">
        <v>18</v>
      </c>
      <c r="H19" s="26">
        <v>2</v>
      </c>
      <c r="I19" s="27">
        <f t="shared" si="1"/>
        <v>0</v>
      </c>
    </row>
    <row r="20" spans="1:9" s="9" customFormat="1" x14ac:dyDescent="0.4">
      <c r="A20" s="24"/>
      <c r="B20" s="25" t="s">
        <v>53</v>
      </c>
      <c r="C20" s="27">
        <v>5</v>
      </c>
      <c r="D20" s="27">
        <f t="shared" si="0"/>
        <v>0</v>
      </c>
      <c r="E20" s="18"/>
      <c r="F20" s="24"/>
      <c r="G20" s="25" t="s">
        <v>8</v>
      </c>
      <c r="H20" s="26">
        <v>15</v>
      </c>
      <c r="I20" s="27">
        <f t="shared" si="1"/>
        <v>0</v>
      </c>
    </row>
    <row r="21" spans="1:9" s="9" customFormat="1" x14ac:dyDescent="0.4">
      <c r="A21" s="24"/>
      <c r="B21" s="25" t="s">
        <v>41</v>
      </c>
      <c r="C21" s="27">
        <v>4</v>
      </c>
      <c r="D21" s="27">
        <f t="shared" si="0"/>
        <v>0</v>
      </c>
      <c r="E21" s="18"/>
      <c r="F21" s="24"/>
      <c r="G21" s="25" t="s">
        <v>119</v>
      </c>
      <c r="H21" s="26">
        <v>8</v>
      </c>
      <c r="I21" s="27">
        <f t="shared" si="1"/>
        <v>0</v>
      </c>
    </row>
    <row r="22" spans="1:9" s="9" customFormat="1" x14ac:dyDescent="0.4">
      <c r="A22" s="24"/>
      <c r="B22" s="25" t="s">
        <v>49</v>
      </c>
      <c r="C22" s="27">
        <v>4</v>
      </c>
      <c r="D22" s="27">
        <f t="shared" si="0"/>
        <v>0</v>
      </c>
      <c r="E22" s="18"/>
      <c r="F22" s="24"/>
      <c r="G22" s="25" t="s">
        <v>27</v>
      </c>
      <c r="H22" s="26">
        <v>1</v>
      </c>
      <c r="I22" s="27">
        <f t="shared" si="1"/>
        <v>0</v>
      </c>
    </row>
    <row r="23" spans="1:9" s="9" customFormat="1" x14ac:dyDescent="0.4">
      <c r="A23" s="24"/>
      <c r="B23" s="25" t="s">
        <v>33</v>
      </c>
      <c r="C23" s="27">
        <v>12</v>
      </c>
      <c r="D23" s="27">
        <f t="shared" si="0"/>
        <v>0</v>
      </c>
      <c r="E23" s="18"/>
      <c r="F23" s="24"/>
      <c r="G23" s="25" t="s">
        <v>26</v>
      </c>
      <c r="H23" s="26">
        <v>2</v>
      </c>
      <c r="I23" s="27">
        <f t="shared" si="1"/>
        <v>0</v>
      </c>
    </row>
    <row r="24" spans="1:9" s="9" customFormat="1" x14ac:dyDescent="0.4">
      <c r="A24" s="24"/>
      <c r="B24" s="25" t="s">
        <v>35</v>
      </c>
      <c r="C24" s="27">
        <v>17</v>
      </c>
      <c r="D24" s="27">
        <f t="shared" si="0"/>
        <v>0</v>
      </c>
      <c r="E24" s="18"/>
      <c r="F24" s="24"/>
      <c r="G24" s="25" t="s">
        <v>32</v>
      </c>
      <c r="H24" s="26">
        <v>3</v>
      </c>
      <c r="I24" s="27">
        <f t="shared" si="1"/>
        <v>0</v>
      </c>
    </row>
    <row r="25" spans="1:9" s="9" customFormat="1" x14ac:dyDescent="0.4">
      <c r="A25" s="24"/>
      <c r="B25" s="25" t="s">
        <v>9</v>
      </c>
      <c r="C25" s="27">
        <v>8</v>
      </c>
      <c r="D25" s="27">
        <f t="shared" si="0"/>
        <v>0</v>
      </c>
      <c r="E25" s="18"/>
      <c r="F25" s="24"/>
      <c r="G25" s="25" t="s">
        <v>38</v>
      </c>
      <c r="H25" s="26">
        <v>4</v>
      </c>
      <c r="I25" s="27">
        <f t="shared" si="1"/>
        <v>0</v>
      </c>
    </row>
    <row r="26" spans="1:9" s="9" customFormat="1" x14ac:dyDescent="0.4">
      <c r="A26" s="24"/>
      <c r="B26" s="25" t="s">
        <v>11</v>
      </c>
      <c r="C26" s="27">
        <v>4</v>
      </c>
      <c r="D26" s="27">
        <f t="shared" si="0"/>
        <v>0</v>
      </c>
      <c r="E26" s="18"/>
      <c r="F26" s="24"/>
      <c r="G26" s="25" t="s">
        <v>25</v>
      </c>
      <c r="H26" s="26">
        <v>3</v>
      </c>
      <c r="I26" s="27">
        <f t="shared" si="1"/>
        <v>0</v>
      </c>
    </row>
    <row r="27" spans="1:9" s="9" customFormat="1" x14ac:dyDescent="0.4">
      <c r="A27" s="24"/>
      <c r="B27" s="25" t="s">
        <v>56</v>
      </c>
      <c r="C27" s="27">
        <v>12</v>
      </c>
      <c r="D27" s="27">
        <f t="shared" si="0"/>
        <v>0</v>
      </c>
      <c r="E27" s="18"/>
      <c r="F27" s="41"/>
      <c r="G27" s="42" t="s">
        <v>44</v>
      </c>
      <c r="H27" s="44">
        <v>1</v>
      </c>
      <c r="I27" s="43">
        <f t="shared" si="1"/>
        <v>0</v>
      </c>
    </row>
    <row r="28" spans="1:9" s="9" customFormat="1" x14ac:dyDescent="0.4">
      <c r="A28" s="24"/>
      <c r="B28" s="25" t="s">
        <v>55</v>
      </c>
      <c r="C28" s="27">
        <v>6</v>
      </c>
      <c r="D28" s="27">
        <f t="shared" si="0"/>
        <v>0</v>
      </c>
      <c r="E28" s="18"/>
      <c r="F28" s="41"/>
      <c r="G28" s="42" t="s">
        <v>46</v>
      </c>
      <c r="H28" s="44">
        <v>1.5</v>
      </c>
      <c r="I28" s="43">
        <f t="shared" si="1"/>
        <v>0</v>
      </c>
    </row>
    <row r="29" spans="1:9" s="9" customFormat="1" ht="15" x14ac:dyDescent="0.4">
      <c r="A29" s="24"/>
      <c r="B29" s="25" t="s">
        <v>118</v>
      </c>
      <c r="C29" s="27">
        <v>4</v>
      </c>
      <c r="D29" s="27">
        <f t="shared" si="0"/>
        <v>0</v>
      </c>
      <c r="E29" s="18"/>
      <c r="F29" s="53" t="s">
        <v>48</v>
      </c>
      <c r="G29" s="54"/>
      <c r="H29" s="54"/>
      <c r="I29" s="55"/>
    </row>
    <row r="30" spans="1:9" s="9" customFormat="1" x14ac:dyDescent="0.4">
      <c r="A30" s="24"/>
      <c r="B30" s="25" t="s">
        <v>117</v>
      </c>
      <c r="C30" s="27">
        <v>4</v>
      </c>
      <c r="D30" s="27">
        <f t="shared" si="0"/>
        <v>0</v>
      </c>
      <c r="E30" s="18"/>
      <c r="F30" s="24"/>
      <c r="G30" s="25" t="s">
        <v>34</v>
      </c>
      <c r="H30" s="26">
        <v>1</v>
      </c>
      <c r="I30" s="27">
        <f t="shared" ref="I30:I48" si="2">SUM(F30*H30)</f>
        <v>0</v>
      </c>
    </row>
    <row r="31" spans="1:9" s="9" customFormat="1" x14ac:dyDescent="0.4">
      <c r="A31" s="24"/>
      <c r="B31" s="25" t="s">
        <v>37</v>
      </c>
      <c r="C31" s="27">
        <v>4</v>
      </c>
      <c r="D31" s="27">
        <f t="shared" si="0"/>
        <v>0</v>
      </c>
      <c r="E31" s="18"/>
      <c r="F31" s="24"/>
      <c r="G31" s="25" t="s">
        <v>36</v>
      </c>
      <c r="H31" s="26">
        <v>2</v>
      </c>
      <c r="I31" s="27">
        <f t="shared" si="2"/>
        <v>0</v>
      </c>
    </row>
    <row r="32" spans="1:9" s="9" customFormat="1" ht="17.25" customHeight="1" x14ac:dyDescent="0.4">
      <c r="A32" s="24"/>
      <c r="B32" s="25" t="s">
        <v>50</v>
      </c>
      <c r="C32" s="27">
        <v>2</v>
      </c>
      <c r="D32" s="27">
        <f t="shared" si="0"/>
        <v>0</v>
      </c>
      <c r="E32" s="18"/>
      <c r="F32" s="24"/>
      <c r="G32" s="25" t="s">
        <v>51</v>
      </c>
      <c r="H32" s="26">
        <v>1</v>
      </c>
      <c r="I32" s="27">
        <f t="shared" si="2"/>
        <v>0</v>
      </c>
    </row>
    <row r="33" spans="1:9" s="9" customFormat="1" x14ac:dyDescent="0.4">
      <c r="A33" s="24"/>
      <c r="B33" s="25" t="s">
        <v>42</v>
      </c>
      <c r="C33" s="27">
        <v>4</v>
      </c>
      <c r="D33" s="27">
        <f t="shared" si="0"/>
        <v>0</v>
      </c>
      <c r="E33" s="18"/>
      <c r="F33" s="24"/>
      <c r="G33" s="25" t="s">
        <v>28</v>
      </c>
      <c r="H33" s="26">
        <v>2</v>
      </c>
      <c r="I33" s="27">
        <f t="shared" si="2"/>
        <v>0</v>
      </c>
    </row>
    <row r="34" spans="1:9" s="9" customFormat="1" x14ac:dyDescent="0.4">
      <c r="A34" s="24"/>
      <c r="B34" s="25" t="s">
        <v>13</v>
      </c>
      <c r="C34" s="27">
        <v>2</v>
      </c>
      <c r="D34" s="27">
        <f t="shared" si="0"/>
        <v>0</v>
      </c>
      <c r="E34" s="18"/>
      <c r="F34" s="24"/>
      <c r="G34" s="25" t="s">
        <v>52</v>
      </c>
      <c r="H34" s="26">
        <v>2</v>
      </c>
      <c r="I34" s="27">
        <f t="shared" si="2"/>
        <v>0</v>
      </c>
    </row>
    <row r="35" spans="1:9" s="9" customFormat="1" x14ac:dyDescent="0.4">
      <c r="A35" s="24"/>
      <c r="B35" s="25" t="s">
        <v>15</v>
      </c>
      <c r="C35" s="27">
        <v>3</v>
      </c>
      <c r="D35" s="27">
        <f t="shared" si="0"/>
        <v>0</v>
      </c>
      <c r="E35" s="18"/>
      <c r="F35" s="24"/>
      <c r="G35" s="25" t="s">
        <v>57</v>
      </c>
      <c r="H35" s="26">
        <v>5</v>
      </c>
      <c r="I35" s="27">
        <f t="shared" si="2"/>
        <v>0</v>
      </c>
    </row>
    <row r="36" spans="1:9" s="9" customFormat="1" x14ac:dyDescent="0.4">
      <c r="A36" s="24"/>
      <c r="B36" s="25" t="s">
        <v>32</v>
      </c>
      <c r="C36" s="27">
        <v>3</v>
      </c>
      <c r="D36" s="27">
        <f t="shared" si="0"/>
        <v>0</v>
      </c>
      <c r="E36" s="18"/>
      <c r="F36" s="24"/>
      <c r="G36" s="25" t="s">
        <v>54</v>
      </c>
      <c r="H36" s="26">
        <v>12</v>
      </c>
      <c r="I36" s="27">
        <f t="shared" si="2"/>
        <v>0</v>
      </c>
    </row>
    <row r="37" spans="1:9" s="9" customFormat="1" x14ac:dyDescent="0.4">
      <c r="A37" s="24"/>
      <c r="B37" s="25" t="s">
        <v>17</v>
      </c>
      <c r="C37" s="27">
        <v>4</v>
      </c>
      <c r="D37" s="27">
        <f t="shared" si="0"/>
        <v>0</v>
      </c>
      <c r="E37" s="18"/>
      <c r="F37" s="24"/>
      <c r="G37" s="25" t="s">
        <v>56</v>
      </c>
      <c r="H37" s="26">
        <v>12</v>
      </c>
      <c r="I37" s="27">
        <f t="shared" si="2"/>
        <v>0</v>
      </c>
    </row>
    <row r="38" spans="1:9" s="9" customFormat="1" x14ac:dyDescent="0.4">
      <c r="A38" s="24"/>
      <c r="B38" s="25" t="s">
        <v>19</v>
      </c>
      <c r="C38" s="27">
        <v>5</v>
      </c>
      <c r="D38" s="27">
        <f t="shared" si="0"/>
        <v>0</v>
      </c>
      <c r="E38" s="18"/>
      <c r="F38" s="24"/>
      <c r="G38" s="25" t="s">
        <v>55</v>
      </c>
      <c r="H38" s="26">
        <v>6</v>
      </c>
      <c r="I38" s="27">
        <f t="shared" si="2"/>
        <v>0</v>
      </c>
    </row>
    <row r="39" spans="1:9" s="9" customFormat="1" x14ac:dyDescent="0.4">
      <c r="A39" s="24"/>
      <c r="B39" s="25" t="s">
        <v>21</v>
      </c>
      <c r="C39" s="27">
        <v>6</v>
      </c>
      <c r="D39" s="27">
        <f t="shared" si="0"/>
        <v>0</v>
      </c>
      <c r="E39" s="18"/>
      <c r="F39" s="24"/>
      <c r="G39" s="25" t="s">
        <v>50</v>
      </c>
      <c r="H39" s="26">
        <v>2</v>
      </c>
      <c r="I39" s="27">
        <f t="shared" si="2"/>
        <v>0</v>
      </c>
    </row>
    <row r="40" spans="1:9" s="9" customFormat="1" x14ac:dyDescent="0.4">
      <c r="A40" s="24"/>
      <c r="B40" s="25" t="s">
        <v>23</v>
      </c>
      <c r="C40" s="27">
        <v>8</v>
      </c>
      <c r="D40" s="27">
        <f t="shared" si="0"/>
        <v>0</v>
      </c>
      <c r="E40" s="18"/>
      <c r="F40" s="24"/>
      <c r="G40" s="25" t="s">
        <v>13</v>
      </c>
      <c r="H40" s="26">
        <v>2</v>
      </c>
      <c r="I40" s="27">
        <f t="shared" si="2"/>
        <v>0</v>
      </c>
    </row>
    <row r="41" spans="1:9" s="9" customFormat="1" x14ac:dyDescent="0.4">
      <c r="A41" s="24"/>
      <c r="B41" s="25" t="s">
        <v>38</v>
      </c>
      <c r="C41" s="27">
        <v>4</v>
      </c>
      <c r="D41" s="27">
        <f t="shared" si="0"/>
        <v>0</v>
      </c>
      <c r="E41" s="18"/>
      <c r="F41" s="24"/>
      <c r="G41" s="25" t="s">
        <v>15</v>
      </c>
      <c r="H41" s="26">
        <v>3</v>
      </c>
      <c r="I41" s="27">
        <f t="shared" si="2"/>
        <v>0</v>
      </c>
    </row>
    <row r="42" spans="1:9" s="9" customFormat="1" x14ac:dyDescent="0.4">
      <c r="A42" s="24"/>
      <c r="B42" s="25" t="s">
        <v>39</v>
      </c>
      <c r="C42" s="27">
        <v>1</v>
      </c>
      <c r="D42" s="27">
        <f t="shared" si="0"/>
        <v>0</v>
      </c>
      <c r="E42" s="18"/>
      <c r="F42" s="24"/>
      <c r="G42" s="25" t="s">
        <v>58</v>
      </c>
      <c r="H42" s="26">
        <v>4</v>
      </c>
      <c r="I42" s="27">
        <f t="shared" si="2"/>
        <v>0</v>
      </c>
    </row>
    <row r="43" spans="1:9" s="9" customFormat="1" x14ac:dyDescent="0.4">
      <c r="A43" s="24"/>
      <c r="B43" s="25" t="s">
        <v>120</v>
      </c>
      <c r="C43" s="27">
        <v>8</v>
      </c>
      <c r="D43" s="27">
        <f t="shared" si="0"/>
        <v>0</v>
      </c>
      <c r="E43" s="18"/>
      <c r="F43" s="24"/>
      <c r="G43" s="25" t="s">
        <v>32</v>
      </c>
      <c r="H43" s="26">
        <v>3</v>
      </c>
      <c r="I43" s="27">
        <f t="shared" si="2"/>
        <v>0</v>
      </c>
    </row>
    <row r="44" spans="1:9" s="9" customFormat="1" x14ac:dyDescent="0.4">
      <c r="A44" s="41"/>
      <c r="B44" s="42" t="s">
        <v>44</v>
      </c>
      <c r="C44" s="43">
        <v>1</v>
      </c>
      <c r="D44" s="43">
        <f t="shared" ref="D44:D45" si="3">SUM(A44*C44)</f>
        <v>0</v>
      </c>
      <c r="E44" s="18"/>
      <c r="F44" s="24"/>
      <c r="G44" s="25" t="s">
        <v>17</v>
      </c>
      <c r="H44" s="26">
        <v>4</v>
      </c>
      <c r="I44" s="27">
        <f t="shared" si="2"/>
        <v>0</v>
      </c>
    </row>
    <row r="45" spans="1:9" s="9" customFormat="1" x14ac:dyDescent="0.4">
      <c r="A45" s="41"/>
      <c r="B45" s="42" t="s">
        <v>46</v>
      </c>
      <c r="C45" s="43">
        <v>1.5</v>
      </c>
      <c r="D45" s="43">
        <f t="shared" si="3"/>
        <v>0</v>
      </c>
      <c r="E45" s="18"/>
      <c r="F45" s="24"/>
      <c r="G45" s="25" t="s">
        <v>19</v>
      </c>
      <c r="H45" s="26">
        <v>5</v>
      </c>
      <c r="I45" s="27">
        <f t="shared" si="2"/>
        <v>0</v>
      </c>
    </row>
    <row r="46" spans="1:9" s="9" customFormat="1" ht="17.25" customHeight="1" x14ac:dyDescent="0.4">
      <c r="A46" s="53" t="s">
        <v>59</v>
      </c>
      <c r="B46" s="61"/>
      <c r="C46" s="61"/>
      <c r="D46" s="62"/>
      <c r="E46" s="18"/>
      <c r="F46" s="24"/>
      <c r="G46" s="25" t="s">
        <v>21</v>
      </c>
      <c r="H46" s="26">
        <v>6</v>
      </c>
      <c r="I46" s="27">
        <f t="shared" si="2"/>
        <v>0</v>
      </c>
    </row>
    <row r="47" spans="1:9" s="9" customFormat="1" x14ac:dyDescent="0.4">
      <c r="A47" s="24"/>
      <c r="B47" s="25" t="s">
        <v>124</v>
      </c>
      <c r="C47" s="27">
        <v>8</v>
      </c>
      <c r="D47" s="27">
        <f t="shared" ref="D47:D68" si="4">SUM(A47*C47)</f>
        <v>0</v>
      </c>
      <c r="E47" s="18"/>
      <c r="F47" s="24"/>
      <c r="G47" s="25" t="s">
        <v>23</v>
      </c>
      <c r="H47" s="26">
        <v>8</v>
      </c>
      <c r="I47" s="27">
        <f t="shared" si="2"/>
        <v>0</v>
      </c>
    </row>
    <row r="48" spans="1:9" s="9" customFormat="1" x14ac:dyDescent="0.4">
      <c r="A48" s="24"/>
      <c r="B48" s="25" t="s">
        <v>125</v>
      </c>
      <c r="C48" s="27">
        <v>10</v>
      </c>
      <c r="D48" s="27">
        <f t="shared" si="4"/>
        <v>0</v>
      </c>
      <c r="E48" s="18"/>
      <c r="F48" s="24"/>
      <c r="G48" s="25" t="s">
        <v>63</v>
      </c>
      <c r="H48" s="26">
        <v>10</v>
      </c>
      <c r="I48" s="27">
        <f t="shared" si="2"/>
        <v>0</v>
      </c>
    </row>
    <row r="49" spans="1:9" s="9" customFormat="1" x14ac:dyDescent="0.4">
      <c r="A49" s="24"/>
      <c r="B49" s="25" t="s">
        <v>62</v>
      </c>
      <c r="C49" s="27">
        <v>10</v>
      </c>
      <c r="D49" s="27">
        <f t="shared" si="4"/>
        <v>0</v>
      </c>
      <c r="E49" s="18"/>
      <c r="F49" s="41"/>
      <c r="G49" s="42" t="s">
        <v>44</v>
      </c>
      <c r="H49" s="44">
        <v>1</v>
      </c>
      <c r="I49" s="43">
        <f t="shared" ref="I49:I50" si="5">SUM(F49*H49)</f>
        <v>0</v>
      </c>
    </row>
    <row r="50" spans="1:9" s="9" customFormat="1" x14ac:dyDescent="0.4">
      <c r="A50" s="24"/>
      <c r="B50" s="25" t="s">
        <v>16</v>
      </c>
      <c r="C50" s="27">
        <v>3</v>
      </c>
      <c r="D50" s="27">
        <f t="shared" si="4"/>
        <v>0</v>
      </c>
      <c r="E50" s="18"/>
      <c r="F50" s="41"/>
      <c r="G50" s="42" t="s">
        <v>46</v>
      </c>
      <c r="H50" s="44">
        <v>1.5</v>
      </c>
      <c r="I50" s="43">
        <f t="shared" si="5"/>
        <v>0</v>
      </c>
    </row>
    <row r="51" spans="1:9" s="9" customFormat="1" ht="15" x14ac:dyDescent="0.4">
      <c r="A51" s="24"/>
      <c r="B51" s="25" t="s">
        <v>51</v>
      </c>
      <c r="C51" s="27">
        <v>1</v>
      </c>
      <c r="D51" s="27">
        <f t="shared" si="4"/>
        <v>0</v>
      </c>
      <c r="E51" s="18"/>
      <c r="F51" s="53" t="s">
        <v>66</v>
      </c>
      <c r="G51" s="54"/>
      <c r="H51" s="54"/>
      <c r="I51" s="55"/>
    </row>
    <row r="52" spans="1:9" s="9" customFormat="1" x14ac:dyDescent="0.4">
      <c r="A52" s="24"/>
      <c r="B52" s="25" t="s">
        <v>28</v>
      </c>
      <c r="C52" s="27">
        <v>2</v>
      </c>
      <c r="D52" s="27">
        <f t="shared" si="4"/>
        <v>0</v>
      </c>
      <c r="E52" s="18"/>
      <c r="F52" s="24"/>
      <c r="G52" s="25" t="s">
        <v>126</v>
      </c>
      <c r="H52" s="26">
        <v>1</v>
      </c>
      <c r="I52" s="27">
        <f t="shared" ref="I52:I70" si="6">SUM(F52*H52)</f>
        <v>0</v>
      </c>
    </row>
    <row r="53" spans="1:9" s="9" customFormat="1" x14ac:dyDescent="0.4">
      <c r="A53" s="24"/>
      <c r="B53" s="25" t="s">
        <v>65</v>
      </c>
      <c r="C53" s="27">
        <v>16</v>
      </c>
      <c r="D53" s="27">
        <f t="shared" si="4"/>
        <v>0</v>
      </c>
      <c r="E53" s="18"/>
      <c r="F53" s="24"/>
      <c r="G53" s="25" t="s">
        <v>73</v>
      </c>
      <c r="H53" s="26">
        <v>6</v>
      </c>
      <c r="I53" s="27">
        <f t="shared" si="6"/>
        <v>0</v>
      </c>
    </row>
    <row r="54" spans="1:9" s="9" customFormat="1" ht="17.25" customHeight="1" x14ac:dyDescent="0.4">
      <c r="A54" s="24"/>
      <c r="B54" s="25" t="s">
        <v>64</v>
      </c>
      <c r="C54" s="27">
        <v>5</v>
      </c>
      <c r="D54" s="27">
        <f t="shared" si="4"/>
        <v>0</v>
      </c>
      <c r="E54" s="18"/>
      <c r="F54" s="24"/>
      <c r="G54" s="25" t="s">
        <v>68</v>
      </c>
      <c r="H54" s="26">
        <v>18</v>
      </c>
      <c r="I54" s="27">
        <f t="shared" si="6"/>
        <v>0</v>
      </c>
    </row>
    <row r="55" spans="1:9" s="9" customFormat="1" x14ac:dyDescent="0.4">
      <c r="A55" s="32"/>
      <c r="B55" s="25" t="s">
        <v>40</v>
      </c>
      <c r="C55" s="27">
        <v>6</v>
      </c>
      <c r="D55" s="27">
        <f t="shared" si="4"/>
        <v>0</v>
      </c>
      <c r="E55" s="18"/>
      <c r="F55" s="24"/>
      <c r="G55" s="25" t="s">
        <v>28</v>
      </c>
      <c r="H55" s="26">
        <v>2</v>
      </c>
      <c r="I55" s="27">
        <f t="shared" si="6"/>
        <v>0</v>
      </c>
    </row>
    <row r="56" spans="1:9" s="9" customFormat="1" x14ac:dyDescent="0.4">
      <c r="A56" s="24"/>
      <c r="B56" s="25" t="s">
        <v>22</v>
      </c>
      <c r="C56" s="27">
        <v>7</v>
      </c>
      <c r="D56" s="27">
        <f t="shared" si="4"/>
        <v>0</v>
      </c>
      <c r="E56" s="18"/>
      <c r="F56" s="24"/>
      <c r="G56" s="25" t="s">
        <v>52</v>
      </c>
      <c r="H56" s="26">
        <v>2</v>
      </c>
      <c r="I56" s="27">
        <f t="shared" si="6"/>
        <v>0</v>
      </c>
    </row>
    <row r="57" spans="1:9" s="9" customFormat="1" x14ac:dyDescent="0.4">
      <c r="A57" s="24"/>
      <c r="B57" s="25" t="s">
        <v>72</v>
      </c>
      <c r="C57" s="27">
        <v>1</v>
      </c>
      <c r="D57" s="27">
        <f t="shared" si="4"/>
        <v>0</v>
      </c>
      <c r="E57" s="18"/>
      <c r="F57" s="24"/>
      <c r="G57" s="25" t="s">
        <v>75</v>
      </c>
      <c r="H57" s="26">
        <v>5</v>
      </c>
      <c r="I57" s="27">
        <f t="shared" si="6"/>
        <v>0</v>
      </c>
    </row>
    <row r="58" spans="1:9" s="9" customFormat="1" x14ac:dyDescent="0.4">
      <c r="A58" s="24"/>
      <c r="B58" s="25" t="s">
        <v>18</v>
      </c>
      <c r="C58" s="27">
        <v>2</v>
      </c>
      <c r="D58" s="27">
        <f t="shared" si="4"/>
        <v>0</v>
      </c>
      <c r="E58" s="18"/>
      <c r="F58" s="24"/>
      <c r="G58" s="25" t="s">
        <v>74</v>
      </c>
      <c r="H58" s="26">
        <v>5</v>
      </c>
      <c r="I58" s="27">
        <f t="shared" si="6"/>
        <v>0</v>
      </c>
    </row>
    <row r="59" spans="1:9" s="9" customFormat="1" x14ac:dyDescent="0.4">
      <c r="A59" s="24"/>
      <c r="B59" s="25" t="s">
        <v>60</v>
      </c>
      <c r="C59" s="27">
        <v>15</v>
      </c>
      <c r="D59" s="27">
        <f t="shared" si="4"/>
        <v>0</v>
      </c>
      <c r="E59" s="18"/>
      <c r="F59" s="24"/>
      <c r="G59" s="25" t="s">
        <v>77</v>
      </c>
      <c r="H59" s="26">
        <v>5</v>
      </c>
      <c r="I59" s="27">
        <f t="shared" si="6"/>
        <v>0</v>
      </c>
    </row>
    <row r="60" spans="1:9" s="9" customFormat="1" x14ac:dyDescent="0.4">
      <c r="A60" s="24"/>
      <c r="B60" s="25" t="s">
        <v>61</v>
      </c>
      <c r="C60" s="27">
        <v>8</v>
      </c>
      <c r="D60" s="27">
        <f t="shared" si="4"/>
        <v>0</v>
      </c>
      <c r="E60" s="18"/>
      <c r="F60" s="24"/>
      <c r="G60" s="25" t="s">
        <v>78</v>
      </c>
      <c r="H60" s="26">
        <v>10</v>
      </c>
      <c r="I60" s="27">
        <f t="shared" si="6"/>
        <v>0</v>
      </c>
    </row>
    <row r="61" spans="1:9" s="9" customFormat="1" x14ac:dyDescent="0.4">
      <c r="A61" s="24"/>
      <c r="B61" s="25" t="s">
        <v>67</v>
      </c>
      <c r="C61" s="27">
        <v>7</v>
      </c>
      <c r="D61" s="27">
        <f t="shared" si="4"/>
        <v>0</v>
      </c>
      <c r="E61" s="18"/>
      <c r="F61" s="24"/>
      <c r="G61" s="25" t="s">
        <v>80</v>
      </c>
      <c r="H61" s="26">
        <v>2</v>
      </c>
      <c r="I61" s="27">
        <f t="shared" si="6"/>
        <v>0</v>
      </c>
    </row>
    <row r="62" spans="1:9" s="9" customFormat="1" x14ac:dyDescent="0.4">
      <c r="A62" s="24"/>
      <c r="B62" s="25" t="s">
        <v>69</v>
      </c>
      <c r="C62" s="27">
        <v>4</v>
      </c>
      <c r="D62" s="27">
        <f t="shared" si="4"/>
        <v>0</v>
      </c>
      <c r="E62" s="18"/>
      <c r="F62" s="24"/>
      <c r="G62" s="25" t="s">
        <v>71</v>
      </c>
      <c r="H62" s="26">
        <v>4</v>
      </c>
      <c r="I62" s="27">
        <f t="shared" si="6"/>
        <v>0</v>
      </c>
    </row>
    <row r="63" spans="1:9" s="9" customFormat="1" x14ac:dyDescent="0.4">
      <c r="A63" s="24"/>
      <c r="B63" s="25" t="s">
        <v>26</v>
      </c>
      <c r="C63" s="27">
        <v>2</v>
      </c>
      <c r="D63" s="27">
        <f t="shared" si="4"/>
        <v>0</v>
      </c>
      <c r="E63" s="18"/>
      <c r="F63" s="24"/>
      <c r="G63" s="25" t="s">
        <v>13</v>
      </c>
      <c r="H63" s="26">
        <v>2</v>
      </c>
      <c r="I63" s="27">
        <f t="shared" si="6"/>
        <v>0</v>
      </c>
    </row>
    <row r="64" spans="1:9" s="9" customFormat="1" x14ac:dyDescent="0.4">
      <c r="A64" s="24"/>
      <c r="B64" s="25" t="s">
        <v>32</v>
      </c>
      <c r="C64" s="27">
        <v>3</v>
      </c>
      <c r="D64" s="27">
        <f t="shared" si="4"/>
        <v>0</v>
      </c>
      <c r="E64" s="18"/>
      <c r="F64" s="24"/>
      <c r="G64" s="25" t="s">
        <v>32</v>
      </c>
      <c r="H64" s="26">
        <v>3</v>
      </c>
      <c r="I64" s="27">
        <f t="shared" si="6"/>
        <v>0</v>
      </c>
    </row>
    <row r="65" spans="1:9" s="9" customFormat="1" x14ac:dyDescent="0.4">
      <c r="A65" s="24"/>
      <c r="B65" s="25" t="s">
        <v>17</v>
      </c>
      <c r="C65" s="27">
        <v>4</v>
      </c>
      <c r="D65" s="27">
        <f t="shared" si="4"/>
        <v>0</v>
      </c>
      <c r="E65" s="18"/>
      <c r="F65" s="24"/>
      <c r="G65" s="25" t="s">
        <v>17</v>
      </c>
      <c r="H65" s="26">
        <v>4</v>
      </c>
      <c r="I65" s="27">
        <f t="shared" si="6"/>
        <v>0</v>
      </c>
    </row>
    <row r="66" spans="1:9" s="9" customFormat="1" x14ac:dyDescent="0.4">
      <c r="A66" s="24"/>
      <c r="B66" s="25" t="s">
        <v>19</v>
      </c>
      <c r="C66" s="27">
        <v>5</v>
      </c>
      <c r="D66" s="27">
        <f t="shared" si="4"/>
        <v>0</v>
      </c>
      <c r="E66" s="18"/>
      <c r="F66" s="24"/>
      <c r="G66" s="25" t="s">
        <v>19</v>
      </c>
      <c r="H66" s="26">
        <v>5</v>
      </c>
      <c r="I66" s="27">
        <f t="shared" si="6"/>
        <v>0</v>
      </c>
    </row>
    <row r="67" spans="1:9" s="9" customFormat="1" x14ac:dyDescent="0.4">
      <c r="A67" s="24"/>
      <c r="B67" s="25" t="s">
        <v>21</v>
      </c>
      <c r="C67" s="27">
        <v>6</v>
      </c>
      <c r="D67" s="27">
        <f t="shared" si="4"/>
        <v>0</v>
      </c>
      <c r="E67" s="18"/>
      <c r="F67" s="24"/>
      <c r="G67" s="25" t="s">
        <v>21</v>
      </c>
      <c r="H67" s="26">
        <v>6</v>
      </c>
      <c r="I67" s="27">
        <f t="shared" si="6"/>
        <v>0</v>
      </c>
    </row>
    <row r="68" spans="1:9" s="9" customFormat="1" x14ac:dyDescent="0.4">
      <c r="A68" s="24"/>
      <c r="B68" s="25" t="s">
        <v>23</v>
      </c>
      <c r="C68" s="27">
        <v>8</v>
      </c>
      <c r="D68" s="27">
        <f t="shared" si="4"/>
        <v>0</v>
      </c>
      <c r="E68" s="18"/>
      <c r="F68" s="24"/>
      <c r="G68" s="25" t="s">
        <v>23</v>
      </c>
      <c r="H68" s="26">
        <v>8</v>
      </c>
      <c r="I68" s="27">
        <f t="shared" si="6"/>
        <v>0</v>
      </c>
    </row>
    <row r="69" spans="1:9" s="9" customFormat="1" x14ac:dyDescent="0.4">
      <c r="A69" s="41"/>
      <c r="B69" s="42" t="s">
        <v>44</v>
      </c>
      <c r="C69" s="43">
        <v>1</v>
      </c>
      <c r="D69" s="43">
        <f t="shared" ref="D69:D70" si="7">SUM(A69*C69)</f>
        <v>0</v>
      </c>
      <c r="E69" s="18"/>
      <c r="F69" s="24"/>
      <c r="G69" s="25" t="s">
        <v>70</v>
      </c>
      <c r="H69" s="26">
        <v>4</v>
      </c>
      <c r="I69" s="27">
        <f t="shared" si="6"/>
        <v>0</v>
      </c>
    </row>
    <row r="70" spans="1:9" s="9" customFormat="1" x14ac:dyDescent="0.4">
      <c r="A70" s="41"/>
      <c r="B70" s="42" t="s">
        <v>46</v>
      </c>
      <c r="C70" s="43">
        <v>1.5</v>
      </c>
      <c r="D70" s="43">
        <f t="shared" si="7"/>
        <v>0</v>
      </c>
      <c r="E70" s="18"/>
      <c r="F70" s="24"/>
      <c r="G70" s="25" t="s">
        <v>76</v>
      </c>
      <c r="H70" s="26">
        <v>5</v>
      </c>
      <c r="I70" s="27">
        <f t="shared" si="6"/>
        <v>0</v>
      </c>
    </row>
    <row r="71" spans="1:9" s="9" customFormat="1" ht="17.25" customHeight="1" x14ac:dyDescent="0.4">
      <c r="A71" s="53" t="s">
        <v>79</v>
      </c>
      <c r="B71" s="61"/>
      <c r="C71" s="61"/>
      <c r="D71" s="62"/>
      <c r="E71" s="18"/>
      <c r="F71" s="41"/>
      <c r="G71" s="42" t="s">
        <v>44</v>
      </c>
      <c r="H71" s="44">
        <v>1</v>
      </c>
      <c r="I71" s="43">
        <f t="shared" ref="I71:I72" si="8">SUM(F71*H71)</f>
        <v>0</v>
      </c>
    </row>
    <row r="72" spans="1:9" s="9" customFormat="1" x14ac:dyDescent="0.4">
      <c r="A72" s="24"/>
      <c r="B72" s="25" t="s">
        <v>127</v>
      </c>
      <c r="C72" s="27">
        <v>8</v>
      </c>
      <c r="D72" s="27">
        <f t="shared" ref="D72:D90" si="9">SUM(A72*C72)</f>
        <v>0</v>
      </c>
      <c r="E72" s="18"/>
      <c r="F72" s="41"/>
      <c r="G72" s="42" t="s">
        <v>46</v>
      </c>
      <c r="H72" s="44">
        <v>1.5</v>
      </c>
      <c r="I72" s="43">
        <f t="shared" si="8"/>
        <v>0</v>
      </c>
    </row>
    <row r="73" spans="1:9" s="9" customFormat="1" ht="15" x14ac:dyDescent="0.4">
      <c r="A73" s="24"/>
      <c r="B73" s="25" t="s">
        <v>51</v>
      </c>
      <c r="C73" s="27">
        <v>1</v>
      </c>
      <c r="D73" s="27">
        <f t="shared" si="9"/>
        <v>0</v>
      </c>
      <c r="E73" s="18"/>
      <c r="F73" s="53" t="s">
        <v>84</v>
      </c>
      <c r="G73" s="54"/>
      <c r="H73" s="54"/>
      <c r="I73" s="55"/>
    </row>
    <row r="74" spans="1:9" s="9" customFormat="1" x14ac:dyDescent="0.4">
      <c r="A74" s="24"/>
      <c r="B74" s="25" t="s">
        <v>123</v>
      </c>
      <c r="C74" s="27">
        <v>4</v>
      </c>
      <c r="D74" s="27">
        <f t="shared" si="9"/>
        <v>0</v>
      </c>
      <c r="E74" s="18"/>
      <c r="F74" s="24"/>
      <c r="G74" s="25" t="s">
        <v>90</v>
      </c>
      <c r="H74" s="26">
        <v>1</v>
      </c>
      <c r="I74" s="27">
        <f t="shared" ref="I74:I97" si="10">SUM(F74*H74)</f>
        <v>0</v>
      </c>
    </row>
    <row r="75" spans="1:9" s="9" customFormat="1" x14ac:dyDescent="0.4">
      <c r="A75" s="24"/>
      <c r="B75" s="25" t="s">
        <v>93</v>
      </c>
      <c r="C75" s="27">
        <v>5</v>
      </c>
      <c r="D75" s="27">
        <f t="shared" si="9"/>
        <v>0</v>
      </c>
      <c r="E75" s="18"/>
      <c r="F75" s="24"/>
      <c r="G75" s="25" t="s">
        <v>105</v>
      </c>
      <c r="H75" s="26">
        <v>1</v>
      </c>
      <c r="I75" s="27">
        <f t="shared" si="10"/>
        <v>0</v>
      </c>
    </row>
    <row r="76" spans="1:9" s="9" customFormat="1" ht="17.25" customHeight="1" x14ac:dyDescent="0.4">
      <c r="A76" s="24"/>
      <c r="B76" s="25" t="s">
        <v>28</v>
      </c>
      <c r="C76" s="27">
        <v>2</v>
      </c>
      <c r="D76" s="27">
        <f t="shared" si="9"/>
        <v>0</v>
      </c>
      <c r="E76" s="18"/>
      <c r="F76" s="24"/>
      <c r="G76" s="25" t="s">
        <v>88</v>
      </c>
      <c r="H76" s="26">
        <v>1</v>
      </c>
      <c r="I76" s="27">
        <f t="shared" si="10"/>
        <v>0</v>
      </c>
    </row>
    <row r="77" spans="1:9" s="9" customFormat="1" x14ac:dyDescent="0.4">
      <c r="A77" s="24"/>
      <c r="B77" s="25" t="s">
        <v>33</v>
      </c>
      <c r="C77" s="27">
        <v>8</v>
      </c>
      <c r="D77" s="27">
        <f t="shared" si="9"/>
        <v>0</v>
      </c>
      <c r="E77" s="18"/>
      <c r="F77" s="24"/>
      <c r="G77" s="25" t="s">
        <v>87</v>
      </c>
      <c r="H77" s="26">
        <v>2</v>
      </c>
      <c r="I77" s="27">
        <f t="shared" si="10"/>
        <v>0</v>
      </c>
    </row>
    <row r="78" spans="1:9" s="9" customFormat="1" x14ac:dyDescent="0.4">
      <c r="A78" s="24"/>
      <c r="B78" s="25" t="s">
        <v>35</v>
      </c>
      <c r="C78" s="27">
        <v>12</v>
      </c>
      <c r="D78" s="27">
        <f t="shared" si="9"/>
        <v>0</v>
      </c>
      <c r="E78" s="18"/>
      <c r="F78" s="24"/>
      <c r="G78" s="25" t="s">
        <v>85</v>
      </c>
      <c r="H78" s="26">
        <v>5</v>
      </c>
      <c r="I78" s="27">
        <f t="shared" si="10"/>
        <v>0</v>
      </c>
    </row>
    <row r="79" spans="1:9" s="9" customFormat="1" x14ac:dyDescent="0.4">
      <c r="A79" s="24"/>
      <c r="B79" s="25" t="s">
        <v>81</v>
      </c>
      <c r="C79" s="27">
        <v>3</v>
      </c>
      <c r="D79" s="27">
        <f t="shared" si="9"/>
        <v>0</v>
      </c>
      <c r="E79" s="18"/>
      <c r="F79" s="24"/>
      <c r="G79" s="25" t="s">
        <v>112</v>
      </c>
      <c r="H79" s="26">
        <v>2</v>
      </c>
      <c r="I79" s="27">
        <f t="shared" si="10"/>
        <v>0</v>
      </c>
    </row>
    <row r="80" spans="1:9" s="9" customFormat="1" x14ac:dyDescent="0.4">
      <c r="A80" s="24"/>
      <c r="B80" s="25" t="s">
        <v>82</v>
      </c>
      <c r="C80" s="27">
        <v>3</v>
      </c>
      <c r="D80" s="27">
        <f t="shared" si="9"/>
        <v>0</v>
      </c>
      <c r="E80" s="18"/>
      <c r="F80" s="24"/>
      <c r="G80" s="25" t="s">
        <v>115</v>
      </c>
      <c r="H80" s="26">
        <v>4</v>
      </c>
      <c r="I80" s="27">
        <f t="shared" si="10"/>
        <v>0</v>
      </c>
    </row>
    <row r="81" spans="1:9" s="9" customFormat="1" x14ac:dyDescent="0.4">
      <c r="A81" s="24"/>
      <c r="B81" s="25" t="s">
        <v>9</v>
      </c>
      <c r="C81" s="27">
        <v>8</v>
      </c>
      <c r="D81" s="27">
        <f t="shared" si="9"/>
        <v>0</v>
      </c>
      <c r="E81" s="18"/>
      <c r="F81" s="24"/>
      <c r="G81" s="25" t="s">
        <v>94</v>
      </c>
      <c r="H81" s="26">
        <v>5</v>
      </c>
      <c r="I81" s="27">
        <f t="shared" si="10"/>
        <v>0</v>
      </c>
    </row>
    <row r="82" spans="1:9" s="9" customFormat="1" x14ac:dyDescent="0.4">
      <c r="A82" s="24"/>
      <c r="B82" s="25" t="s">
        <v>11</v>
      </c>
      <c r="C82" s="27">
        <v>4</v>
      </c>
      <c r="D82" s="27">
        <f t="shared" si="9"/>
        <v>0</v>
      </c>
      <c r="E82" s="18"/>
      <c r="F82" s="24"/>
      <c r="G82" s="25" t="s">
        <v>92</v>
      </c>
      <c r="H82" s="26">
        <v>2</v>
      </c>
      <c r="I82" s="27">
        <f t="shared" si="10"/>
        <v>0</v>
      </c>
    </row>
    <row r="83" spans="1:9" s="9" customFormat="1" x14ac:dyDescent="0.4">
      <c r="A83" s="24"/>
      <c r="B83" s="25" t="s">
        <v>50</v>
      </c>
      <c r="C83" s="27">
        <v>2</v>
      </c>
      <c r="D83" s="27">
        <f t="shared" si="9"/>
        <v>0</v>
      </c>
      <c r="E83" s="18"/>
      <c r="F83" s="24"/>
      <c r="G83" s="25" t="s">
        <v>91</v>
      </c>
      <c r="H83" s="26">
        <v>1</v>
      </c>
      <c r="I83" s="27">
        <f t="shared" si="10"/>
        <v>0</v>
      </c>
    </row>
    <row r="84" spans="1:9" s="9" customFormat="1" x14ac:dyDescent="0.4">
      <c r="A84" s="24"/>
      <c r="B84" s="25" t="s">
        <v>32</v>
      </c>
      <c r="C84" s="27">
        <v>3</v>
      </c>
      <c r="D84" s="27">
        <f t="shared" si="9"/>
        <v>0</v>
      </c>
      <c r="E84" s="18"/>
      <c r="F84" s="24"/>
      <c r="G84" s="25" t="s">
        <v>128</v>
      </c>
      <c r="H84" s="26">
        <v>1</v>
      </c>
      <c r="I84" s="27">
        <f t="shared" si="10"/>
        <v>0</v>
      </c>
    </row>
    <row r="85" spans="1:9" s="9" customFormat="1" x14ac:dyDescent="0.4">
      <c r="A85" s="24"/>
      <c r="B85" s="25" t="s">
        <v>17</v>
      </c>
      <c r="C85" s="27">
        <v>4</v>
      </c>
      <c r="D85" s="27">
        <f t="shared" si="9"/>
        <v>0</v>
      </c>
      <c r="E85" s="18"/>
      <c r="F85" s="24"/>
      <c r="G85" s="25" t="s">
        <v>86</v>
      </c>
      <c r="H85" s="26">
        <v>8</v>
      </c>
      <c r="I85" s="27">
        <f t="shared" si="10"/>
        <v>0</v>
      </c>
    </row>
    <row r="86" spans="1:9" s="9" customFormat="1" x14ac:dyDescent="0.4">
      <c r="A86" s="24"/>
      <c r="B86" s="25" t="s">
        <v>19</v>
      </c>
      <c r="C86" s="27">
        <v>5</v>
      </c>
      <c r="D86" s="27">
        <f t="shared" si="9"/>
        <v>0</v>
      </c>
      <c r="E86" s="18"/>
      <c r="F86" s="24"/>
      <c r="G86" s="25" t="s">
        <v>110</v>
      </c>
      <c r="H86" s="26">
        <v>2</v>
      </c>
      <c r="I86" s="27">
        <f t="shared" si="10"/>
        <v>0</v>
      </c>
    </row>
    <row r="87" spans="1:9" s="9" customFormat="1" x14ac:dyDescent="0.4">
      <c r="A87" s="24"/>
      <c r="B87" s="25" t="s">
        <v>21</v>
      </c>
      <c r="C87" s="27">
        <v>6</v>
      </c>
      <c r="D87" s="27">
        <f t="shared" si="9"/>
        <v>0</v>
      </c>
      <c r="E87" s="18"/>
      <c r="F87" s="24"/>
      <c r="G87" s="25" t="s">
        <v>97</v>
      </c>
      <c r="H87" s="26">
        <v>2</v>
      </c>
      <c r="I87" s="27">
        <f t="shared" si="10"/>
        <v>0</v>
      </c>
    </row>
    <row r="88" spans="1:9" s="9" customFormat="1" x14ac:dyDescent="0.4">
      <c r="A88" s="24"/>
      <c r="B88" s="25" t="s">
        <v>23</v>
      </c>
      <c r="C88" s="27">
        <v>8</v>
      </c>
      <c r="D88" s="27">
        <f t="shared" si="9"/>
        <v>0</v>
      </c>
      <c r="E88" s="18"/>
      <c r="F88" s="24"/>
      <c r="G88" s="25" t="s">
        <v>96</v>
      </c>
      <c r="H88" s="26">
        <v>5</v>
      </c>
      <c r="I88" s="27">
        <f t="shared" si="10"/>
        <v>0</v>
      </c>
    </row>
    <row r="89" spans="1:9" s="9" customFormat="1" x14ac:dyDescent="0.4">
      <c r="A89" s="24"/>
      <c r="B89" s="25" t="s">
        <v>95</v>
      </c>
      <c r="C89" s="27">
        <v>5</v>
      </c>
      <c r="D89" s="27">
        <f t="shared" si="9"/>
        <v>0</v>
      </c>
      <c r="E89" s="18"/>
      <c r="F89" s="24"/>
      <c r="G89" s="25" t="s">
        <v>129</v>
      </c>
      <c r="H89" s="26">
        <v>4</v>
      </c>
      <c r="I89" s="27">
        <f t="shared" si="10"/>
        <v>0</v>
      </c>
    </row>
    <row r="90" spans="1:9" s="9" customFormat="1" x14ac:dyDescent="0.4">
      <c r="A90" s="24"/>
      <c r="B90" s="25" t="s">
        <v>83</v>
      </c>
      <c r="C90" s="27">
        <v>12</v>
      </c>
      <c r="D90" s="27">
        <f t="shared" si="9"/>
        <v>0</v>
      </c>
      <c r="E90" s="18"/>
      <c r="F90" s="24"/>
      <c r="G90" s="25" t="s">
        <v>103</v>
      </c>
      <c r="H90" s="26">
        <v>2</v>
      </c>
      <c r="I90" s="27">
        <f t="shared" si="10"/>
        <v>0</v>
      </c>
    </row>
    <row r="91" spans="1:9" s="9" customFormat="1" x14ac:dyDescent="0.4">
      <c r="A91" s="41"/>
      <c r="B91" s="42" t="s">
        <v>44</v>
      </c>
      <c r="C91" s="43">
        <v>1</v>
      </c>
      <c r="D91" s="43">
        <f t="shared" ref="D91:D92" si="11">SUM(A91*C91)</f>
        <v>0</v>
      </c>
      <c r="E91" s="18"/>
      <c r="F91" s="24"/>
      <c r="G91" s="25" t="s">
        <v>98</v>
      </c>
      <c r="H91" s="26">
        <v>4</v>
      </c>
      <c r="I91" s="27">
        <f t="shared" si="10"/>
        <v>0</v>
      </c>
    </row>
    <row r="92" spans="1:9" s="9" customFormat="1" x14ac:dyDescent="0.4">
      <c r="A92" s="41"/>
      <c r="B92" s="42" t="s">
        <v>46</v>
      </c>
      <c r="C92" s="43">
        <v>1.5</v>
      </c>
      <c r="D92" s="43">
        <f t="shared" si="11"/>
        <v>0</v>
      </c>
      <c r="E92" s="18"/>
      <c r="F92" s="24"/>
      <c r="G92" s="25" t="s">
        <v>101</v>
      </c>
      <c r="H92" s="26">
        <v>2</v>
      </c>
      <c r="I92" s="27">
        <f t="shared" si="10"/>
        <v>0</v>
      </c>
    </row>
    <row r="93" spans="1:9" s="9" customFormat="1" ht="17.25" customHeight="1" x14ac:dyDescent="0.4">
      <c r="A93" s="53" t="s">
        <v>102</v>
      </c>
      <c r="B93" s="61"/>
      <c r="C93" s="61"/>
      <c r="D93" s="62"/>
      <c r="E93" s="18"/>
      <c r="F93" s="24"/>
      <c r="G93" s="25" t="s">
        <v>113</v>
      </c>
      <c r="H93" s="26">
        <v>10</v>
      </c>
      <c r="I93" s="27">
        <f t="shared" si="10"/>
        <v>0</v>
      </c>
    </row>
    <row r="94" spans="1:9" s="9" customFormat="1" x14ac:dyDescent="0.4">
      <c r="A94" s="24"/>
      <c r="B94" s="25" t="s">
        <v>28</v>
      </c>
      <c r="C94" s="27">
        <v>2</v>
      </c>
      <c r="D94" s="27">
        <f t="shared" ref="D94:D99" si="12">SUM(A94*C94)</f>
        <v>0</v>
      </c>
      <c r="E94" s="18"/>
      <c r="F94" s="24"/>
      <c r="G94" s="25" t="s">
        <v>107</v>
      </c>
      <c r="H94" s="26">
        <v>2</v>
      </c>
      <c r="I94" s="27">
        <f t="shared" si="10"/>
        <v>0</v>
      </c>
    </row>
    <row r="95" spans="1:9" s="9" customFormat="1" x14ac:dyDescent="0.4">
      <c r="A95" s="24"/>
      <c r="B95" s="25" t="s">
        <v>106</v>
      </c>
      <c r="C95" s="27">
        <v>2</v>
      </c>
      <c r="D95" s="27">
        <f t="shared" si="12"/>
        <v>0</v>
      </c>
      <c r="E95" s="18"/>
      <c r="F95" s="24"/>
      <c r="G95" s="25" t="s">
        <v>89</v>
      </c>
      <c r="H95" s="26">
        <v>1</v>
      </c>
      <c r="I95" s="27">
        <f t="shared" si="10"/>
        <v>0</v>
      </c>
    </row>
    <row r="96" spans="1:9" s="9" customFormat="1" x14ac:dyDescent="0.4">
      <c r="A96" s="24"/>
      <c r="B96" s="25" t="s">
        <v>26</v>
      </c>
      <c r="C96" s="27">
        <v>2</v>
      </c>
      <c r="D96" s="27">
        <f t="shared" si="12"/>
        <v>0</v>
      </c>
      <c r="E96" s="18"/>
      <c r="F96" s="24"/>
      <c r="G96" s="25" t="s">
        <v>108</v>
      </c>
      <c r="H96" s="26">
        <v>3</v>
      </c>
      <c r="I96" s="27">
        <f t="shared" si="10"/>
        <v>0</v>
      </c>
    </row>
    <row r="97" spans="1:9" s="9" customFormat="1" x14ac:dyDescent="0.4">
      <c r="A97" s="24"/>
      <c r="B97" s="25" t="s">
        <v>109</v>
      </c>
      <c r="C97" s="27">
        <v>2</v>
      </c>
      <c r="D97" s="27">
        <f t="shared" si="12"/>
        <v>0</v>
      </c>
      <c r="E97" s="18"/>
      <c r="F97" s="24"/>
      <c r="G97" s="25" t="s">
        <v>100</v>
      </c>
      <c r="H97" s="26">
        <v>1</v>
      </c>
      <c r="I97" s="27">
        <f t="shared" si="10"/>
        <v>0</v>
      </c>
    </row>
    <row r="98" spans="1:9" s="9" customFormat="1" x14ac:dyDescent="0.4">
      <c r="A98" s="24"/>
      <c r="B98" s="25" t="s">
        <v>104</v>
      </c>
      <c r="C98" s="27">
        <v>7</v>
      </c>
      <c r="D98" s="27">
        <f t="shared" si="12"/>
        <v>0</v>
      </c>
      <c r="E98" s="18"/>
      <c r="F98" s="28"/>
      <c r="G98" s="29" t="s">
        <v>99</v>
      </c>
      <c r="H98" s="30">
        <v>2</v>
      </c>
      <c r="I98" s="31">
        <v>0</v>
      </c>
    </row>
    <row r="99" spans="1:9" s="9" customFormat="1" x14ac:dyDescent="0.4">
      <c r="A99" s="24"/>
      <c r="B99" s="25" t="s">
        <v>111</v>
      </c>
      <c r="C99" s="27">
        <v>2</v>
      </c>
      <c r="D99" s="27">
        <f t="shared" si="12"/>
        <v>0</v>
      </c>
      <c r="E99" s="18"/>
      <c r="F99" s="33"/>
      <c r="G99" s="34" t="s">
        <v>44</v>
      </c>
      <c r="H99" s="35">
        <v>1</v>
      </c>
      <c r="I99" s="36">
        <f t="shared" ref="I99:I100" si="13">SUM(F99*H99)</f>
        <v>0</v>
      </c>
    </row>
    <row r="100" spans="1:9" s="9" customFormat="1" x14ac:dyDescent="0.4">
      <c r="A100" s="19"/>
      <c r="B100" s="20"/>
      <c r="C100" s="21"/>
      <c r="D100" s="21"/>
      <c r="E100" s="23"/>
      <c r="F100" s="37"/>
      <c r="G100" s="38" t="s">
        <v>46</v>
      </c>
      <c r="H100" s="39">
        <v>1.5</v>
      </c>
      <c r="I100" s="40">
        <f t="shared" si="13"/>
        <v>0</v>
      </c>
    </row>
    <row r="101" spans="1:9" s="9" customFormat="1" ht="11.6" x14ac:dyDescent="0.4">
      <c r="A101" s="10" t="s">
        <v>114</v>
      </c>
      <c r="B101" s="11"/>
      <c r="C101" s="12"/>
      <c r="D101" s="12"/>
      <c r="E101" s="15"/>
      <c r="F101" s="22"/>
      <c r="G101" s="22"/>
      <c r="H101" s="22"/>
      <c r="I101" s="22"/>
    </row>
    <row r="102" spans="1:9" s="9" customFormat="1" ht="12" thickBot="1" x14ac:dyDescent="0.45">
      <c r="A102" s="65"/>
      <c r="B102" s="66"/>
      <c r="C102" s="66"/>
      <c r="D102" s="66"/>
      <c r="E102" s="15"/>
      <c r="F102" s="22"/>
      <c r="G102" s="22"/>
      <c r="H102" s="22"/>
      <c r="I102" s="22"/>
    </row>
    <row r="103" spans="1:9" s="9" customFormat="1" ht="11.6" x14ac:dyDescent="0.4">
      <c r="A103" s="68" t="s">
        <v>133</v>
      </c>
      <c r="B103" s="69"/>
      <c r="C103" s="69"/>
      <c r="D103" s="70"/>
      <c r="E103" s="15"/>
      <c r="F103" s="22"/>
      <c r="G103" s="22"/>
      <c r="H103" s="22"/>
      <c r="I103" s="22"/>
    </row>
    <row r="104" spans="1:9" s="9" customFormat="1" ht="11.6" x14ac:dyDescent="0.4">
      <c r="A104" s="71"/>
      <c r="B104" s="72"/>
      <c r="C104" s="72"/>
      <c r="D104" s="73"/>
      <c r="E104" s="13"/>
      <c r="F104" s="13"/>
      <c r="G104" s="13"/>
      <c r="H104" s="14"/>
      <c r="I104" s="15"/>
    </row>
    <row r="105" spans="1:9" s="9" customFormat="1" ht="12" customHeight="1" x14ac:dyDescent="0.4">
      <c r="A105" s="71"/>
      <c r="B105" s="72"/>
      <c r="C105" s="72"/>
      <c r="D105" s="73"/>
      <c r="E105" s="13"/>
      <c r="F105" s="63" t="s">
        <v>116</v>
      </c>
      <c r="G105" s="64"/>
      <c r="H105" s="63">
        <f>SUM(I74:I100,I52:I72,I30:I50,I7:I28,D7:D45,D47:D70,D72:D92,D94:D99)/10</f>
        <v>4.5</v>
      </c>
      <c r="I105" s="63"/>
    </row>
    <row r="106" spans="1:9" s="9" customFormat="1" ht="12" thickBot="1" x14ac:dyDescent="0.45">
      <c r="A106" s="74"/>
      <c r="B106" s="75"/>
      <c r="C106" s="75"/>
      <c r="D106" s="76"/>
      <c r="E106" s="16"/>
      <c r="F106" s="16"/>
      <c r="G106" s="16"/>
      <c r="H106" s="17"/>
      <c r="I106" s="17"/>
    </row>
    <row r="107" spans="1:9" s="2" customFormat="1" ht="11.6" x14ac:dyDescent="0.3">
      <c r="C107" s="4"/>
      <c r="D107" s="4"/>
      <c r="F107" s="6"/>
      <c r="G107" s="6"/>
      <c r="H107" s="7"/>
      <c r="I107" s="7"/>
    </row>
    <row r="108" spans="1:9" s="2" customFormat="1" ht="11.6" x14ac:dyDescent="0.3">
      <c r="C108" s="4"/>
      <c r="D108" s="4"/>
      <c r="F108" s="6"/>
      <c r="G108" s="6"/>
      <c r="H108" s="7"/>
      <c r="I108" s="7"/>
    </row>
    <row r="109" spans="1:9" s="2" customFormat="1" ht="17.600000000000001" customHeight="1" x14ac:dyDescent="0.3">
      <c r="A109" s="67" t="s">
        <v>134</v>
      </c>
      <c r="B109" s="67"/>
      <c r="C109" s="67"/>
      <c r="D109" s="67"/>
      <c r="E109" s="67"/>
      <c r="F109" s="67"/>
      <c r="G109" s="67"/>
      <c r="H109" s="67"/>
      <c r="I109" s="67"/>
    </row>
    <row r="110" spans="1:9" s="2" customFormat="1" ht="26.15" customHeight="1" x14ac:dyDescent="0.3">
      <c r="A110" s="67"/>
      <c r="B110" s="67"/>
      <c r="C110" s="67"/>
      <c r="D110" s="67"/>
      <c r="E110" s="67"/>
      <c r="F110" s="67"/>
      <c r="G110" s="67"/>
      <c r="H110" s="67"/>
      <c r="I110" s="67"/>
    </row>
  </sheetData>
  <sortState xmlns:xlrd2="http://schemas.microsoft.com/office/spreadsheetml/2017/richdata2" ref="A93:D98">
    <sortCondition ref="B93:B98"/>
  </sortState>
  <mergeCells count="18">
    <mergeCell ref="A109:I110"/>
    <mergeCell ref="F105:G105"/>
    <mergeCell ref="H105:I105"/>
    <mergeCell ref="A103:D106"/>
    <mergeCell ref="A71:D71"/>
    <mergeCell ref="A93:D93"/>
    <mergeCell ref="A102:D102"/>
    <mergeCell ref="A3:E3"/>
    <mergeCell ref="F3:I3"/>
    <mergeCell ref="F51:I51"/>
    <mergeCell ref="F73:I73"/>
    <mergeCell ref="A1:I1"/>
    <mergeCell ref="A2:I2"/>
    <mergeCell ref="A4:I4"/>
    <mergeCell ref="A6:D6"/>
    <mergeCell ref="F6:I6"/>
    <mergeCell ref="A46:D46"/>
    <mergeCell ref="F29:I2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Mansoor</dc:creator>
  <cp:lastModifiedBy>Amir Mansoor</cp:lastModifiedBy>
  <cp:lastPrinted>2018-12-17T13:16:46Z</cp:lastPrinted>
  <dcterms:created xsi:type="dcterms:W3CDTF">2018-08-01T12:21:32Z</dcterms:created>
  <dcterms:modified xsi:type="dcterms:W3CDTF">2019-01-25T08:16:00Z</dcterms:modified>
</cp:coreProperties>
</file>